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Start" sheetId="2" state="visible" r:id="rId2"/>
    <sheet name="Budget" sheetId="3" state="visible" r:id="rId3"/>
    <sheet name="Checkliste" sheetId="4" state="visible" r:id="rId4"/>
    <sheet name="Gästeliste" sheetId="5" state="visible" r:id="rId5"/>
    <sheet name="Dienstleister" sheetId="6" state="visible" r:id="rId6"/>
    <sheet name="Tagesablauf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#,##0&quot; CHF&quot;"/>
  </numFmts>
  <fonts count="12">
    <font>
      <name val="Calibri"/>
      <family val="2"/>
      <color theme="1"/>
      <sz val="11"/>
      <scheme val="minor"/>
    </font>
    <font>
      <name val="Georgia"/>
      <color rgb="0096692E"/>
      <sz val="30"/>
    </font>
    <font>
      <name val="Georgia"/>
      <i val="1"/>
      <color rgb="006F6759"/>
      <sz val="12"/>
    </font>
    <font>
      <name val="Calibri"/>
      <b val="1"/>
      <color rgb="00221D16"/>
      <sz val="9"/>
    </font>
    <font>
      <name val="Calibri"/>
      <color rgb="00221D16"/>
      <sz val="10"/>
    </font>
    <font>
      <name val="Calibri"/>
      <b val="1"/>
      <color rgb="0096692E"/>
      <sz val="10"/>
    </font>
    <font>
      <name val="Calibri"/>
      <color rgb="006F6759"/>
      <sz val="9"/>
    </font>
    <font>
      <name val="Georgia"/>
      <color rgb="00221D16"/>
      <sz val="11"/>
    </font>
    <font>
      <name val="Georgia"/>
      <color rgb="0096692E"/>
      <sz val="22"/>
    </font>
    <font>
      <name val="Calibri"/>
      <b val="1"/>
      <color rgb="00221D16"/>
      <sz val="10"/>
    </font>
    <font>
      <name val="Calibri"/>
      <b val="1"/>
      <color rgb="00FFFFFF"/>
      <sz val="10"/>
    </font>
    <font>
      <name val="Georgia"/>
      <color rgb="0096692E"/>
      <sz val="17"/>
    </font>
  </fonts>
  <fills count="5">
    <fill>
      <patternFill/>
    </fill>
    <fill>
      <patternFill patternType="gray125"/>
    </fill>
    <fill>
      <patternFill patternType="solid">
        <fgColor rgb="00FBF7EF"/>
      </patternFill>
    </fill>
    <fill>
      <patternFill patternType="solid">
        <fgColor rgb="00F6F1E8"/>
      </patternFill>
    </fill>
    <fill>
      <patternFill patternType="solid">
        <fgColor rgb="0096692E"/>
      </patternFill>
    </fill>
  </fills>
  <borders count="3">
    <border>
      <left/>
      <right/>
      <top/>
      <bottom/>
      <diagonal/>
    </border>
    <border>
      <bottom style="thin">
        <color rgb="00E4DED2"/>
      </bottom>
    </border>
    <border>
      <left style="thin">
        <color rgb="00E4DED2"/>
      </left>
      <right style="thin">
        <color rgb="00E4DED2"/>
      </right>
      <top style="thin">
        <color rgb="00E4DED2"/>
      </top>
      <bottom style="thin">
        <color rgb="00E4DED2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8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0" fontId="3" fillId="3" borderId="2" applyAlignment="1" pivotButton="0" quotePrefix="0" xfId="0">
      <alignment horizontal="center" vertical="center"/>
    </xf>
    <xf numFmtId="0" fontId="0" fillId="0" borderId="2" pivotButton="0" quotePrefix="0" xfId="0"/>
    <xf numFmtId="166" fontId="0" fillId="0" borderId="0" pivotButton="0" quotePrefix="0" xfId="0"/>
    <xf numFmtId="166" fontId="11" fillId="3" borderId="2" applyAlignment="1" pivotButton="0" quotePrefix="0" xfId="0">
      <alignment horizontal="center" vertical="center"/>
    </xf>
    <xf numFmtId="1" fontId="11" fillId="3" borderId="2" applyAlignment="1" pivotButton="0" quotePrefix="0" xfId="0">
      <alignment horizontal="center" vertical="center"/>
    </xf>
    <xf numFmtId="1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0" borderId="0" applyAlignment="1" pivotButton="0" quotePrefix="0" xfId="0">
      <alignment horizontal="left" vertical="top" wrapText="1"/>
    </xf>
    <xf numFmtId="0" fontId="5" fillId="0" borderId="0" pivotButton="0" quotePrefix="0" xfId="0"/>
    <xf numFmtId="0" fontId="4" fillId="2" borderId="2" pivotButton="0" quotePrefix="0" xfId="0"/>
    <xf numFmtId="165" fontId="4" fillId="2" borderId="2" pivotButton="0" quotePrefix="0" xfId="0"/>
    <xf numFmtId="1" fontId="4" fillId="2" borderId="2" pivotButton="0" quotePrefix="0" xfId="0"/>
    <xf numFmtId="166" fontId="4" fillId="2" borderId="2" pivotButton="0" quotePrefix="0" xfId="0"/>
    <xf numFmtId="0" fontId="6" fillId="0" borderId="0" applyAlignment="1" pivotButton="0" quotePrefix="0" xfId="0">
      <alignment horizontal="left" vertical="top" wrapText="1"/>
    </xf>
    <xf numFmtId="0" fontId="7" fillId="0" borderId="0" pivotButton="0" quotePrefix="0" xfId="0"/>
    <xf numFmtId="166" fontId="9" fillId="2" borderId="2" applyAlignment="1" pivotButton="0" quotePrefix="0" xfId="0">
      <alignment horizontal="center" vertical="center"/>
    </xf>
    <xf numFmtId="166" fontId="9" fillId="3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center" vertical="center"/>
    </xf>
    <xf numFmtId="0" fontId="9" fillId="0" borderId="0" pivotButton="0" quotePrefix="0" xfId="0"/>
    <xf numFmtId="166" fontId="0" fillId="2" borderId="2" pivotButton="0" quotePrefix="0" xfId="0"/>
    <xf numFmtId="166" fontId="9" fillId="3" borderId="2" pivotButton="0" quotePrefix="0" xfId="0"/>
    <xf numFmtId="0" fontId="9" fillId="0" borderId="2" pivotButton="0" quotePrefix="0" xfId="0"/>
    <xf numFmtId="0" fontId="4" fillId="0" borderId="2" pivotButton="0" quotePrefix="0" xfId="0"/>
    <xf numFmtId="0" fontId="0" fillId="2" borderId="2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0" fillId="2" borderId="2" pivotButton="0" quotePrefix="0" xfId="0"/>
    <xf numFmtId="166" fontId="0" fillId="3" borderId="2" pivotButton="0" quotePrefix="0" xfId="0"/>
    <xf numFmtId="0" fontId="4" fillId="2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'Übersicht'!M2</f>
            </strRef>
          </tx>
          <spPr>
            <a:ln>
              <a:prstDash val="solid"/>
            </a:ln>
          </spPr>
          <dPt>
            <idx val="0"/>
            <spPr>
              <a:solidFill>
                <a:srgbClr val="96692E"/>
              </a:solidFill>
              <a:ln>
                <a:prstDash val="solid"/>
              </a:ln>
            </spPr>
          </dPt>
          <dPt>
            <idx val="1"/>
            <spPr>
              <a:solidFill>
                <a:srgbClr val="B4894A"/>
              </a:solidFill>
              <a:ln>
                <a:prstDash val="solid"/>
              </a:ln>
            </spPr>
          </dPt>
          <dPt>
            <idx val="2"/>
            <spPr>
              <a:solidFill>
                <a:srgbClr val="C9A66B"/>
              </a:solidFill>
              <a:ln>
                <a:prstDash val="solid"/>
              </a:ln>
            </spPr>
          </dPt>
          <dPt>
            <idx val="3"/>
            <spPr>
              <a:solidFill>
                <a:srgbClr val="8A6A42"/>
              </a:solidFill>
              <a:ln>
                <a:prstDash val="solid"/>
              </a:ln>
            </spPr>
          </dPt>
          <dPt>
            <idx val="4"/>
            <spPr>
              <a:solidFill>
                <a:srgbClr val="A9905F"/>
              </a:solidFill>
              <a:ln>
                <a:prstDash val="solid"/>
              </a:ln>
            </spPr>
          </dPt>
          <dPt>
            <idx val="5"/>
            <spPr>
              <a:solidFill>
                <a:srgbClr val="6F5A34"/>
              </a:solidFill>
              <a:ln>
                <a:prstDash val="solid"/>
              </a:ln>
            </spPr>
          </dPt>
          <dPt>
            <idx val="6"/>
            <spPr>
              <a:solidFill>
                <a:srgbClr val="D9C39A"/>
              </a:solidFill>
              <a:ln>
                <a:prstDash val="solid"/>
              </a:ln>
            </spPr>
          </dPt>
          <dPt>
            <idx val="7"/>
            <spPr>
              <a:solidFill>
                <a:srgbClr val="7E6B4A"/>
              </a:solidFill>
              <a:ln>
                <a:prstDash val="solid"/>
              </a:ln>
            </spPr>
          </dPt>
          <dPt>
            <idx val="8"/>
            <spPr>
              <a:solidFill>
                <a:srgbClr val="BFA277"/>
              </a:solidFill>
              <a:ln>
                <a:prstDash val="solid"/>
              </a:ln>
            </spPr>
          </dPt>
          <dPt>
            <idx val="9"/>
            <spPr>
              <a:solidFill>
                <a:srgbClr val="5C4A2A"/>
              </a:solidFill>
              <a:ln>
                <a:prstDash val="solid"/>
              </a:ln>
            </spPr>
          </dPt>
          <cat>
            <numRef>
              <f>'Übersicht'!$L$3:$L$12</f>
            </numRef>
          </cat>
          <val>
            <numRef>
              <f>'Übersicht'!$M$3:$M$12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Gäste</a:t>
            </a:r>
          </a:p>
        </rich>
      </tx>
    </title>
    <plotArea>
      <doughnutChart>
        <varyColors val="1"/>
        <ser>
          <idx val="0"/>
          <order val="0"/>
          <spPr>
            <a:ln>
              <a:prstDash val="solid"/>
            </a:ln>
          </spPr>
          <dPt>
            <idx val="0"/>
            <spPr>
              <a:solidFill>
                <a:srgbClr val="96692E"/>
              </a:solidFill>
              <a:ln>
                <a:prstDash val="solid"/>
              </a:ln>
            </spPr>
          </dPt>
          <dPt>
            <idx val="1"/>
            <spPr>
              <a:solidFill>
                <a:srgbClr val="C9A66B"/>
              </a:solidFill>
              <a:ln>
                <a:prstDash val="solid"/>
              </a:ln>
            </spPr>
          </dPt>
          <dPt>
            <idx val="2"/>
            <spPr>
              <a:solidFill>
                <a:srgbClr val="E4DED2"/>
              </a:solidFill>
              <a:ln>
                <a:prstDash val="solid"/>
              </a:ln>
            </spPr>
          </dPt>
          <cat>
            <numRef>
              <f>'Übersicht'!$L$15:$L$17</f>
            </numRef>
          </cat>
          <val>
            <numRef>
              <f>'Übersicht'!$M$15:$M$17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Geplant vs. tatsächlich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'Übersicht'!M2</f>
            </strRef>
          </tx>
          <spPr>
            <a:solidFill>
              <a:srgbClr val="96692E"/>
            </a:solidFill>
            <a:ln>
              <a:prstDash val="solid"/>
            </a:ln>
          </spPr>
          <cat>
            <numRef>
              <f>'Übersicht'!$L$3:$L$12</f>
            </numRef>
          </cat>
          <val>
            <numRef>
              <f>'Übersicht'!$M$3:$M$12</f>
            </numRef>
          </val>
        </ser>
        <ser>
          <idx val="1"/>
          <order val="1"/>
          <tx>
            <strRef>
              <f>'Übersicht'!N2</f>
            </strRef>
          </tx>
          <spPr>
            <a:solidFill>
              <a:srgbClr val="C9A66B"/>
            </a:solidFill>
            <a:ln>
              <a:prstDash val="solid"/>
            </a:ln>
          </spPr>
          <cat>
            <numRef>
              <f>'Übersicht'!$L$3:$L$12</f>
            </numRef>
          </cat>
          <val>
            <numRef>
              <f>'Übersicht'!$N$3:$N$12</f>
            </numRef>
          </val>
        </ser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8</row>
      <rowOff>0</rowOff>
    </from>
    <ext cx="324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</col>
      <colOff>0</colOff>
      <row>26</row>
      <rowOff>0</rowOff>
    </from>
    <ext cx="7200000" cy="306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N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30" customHeight="1">
      <c r="B1" s="1" t="inlineStr">
        <is>
          <t>Übersicht</t>
        </is>
      </c>
      <c r="L1" s="2" t="inlineStr">
        <is>
          <t>Diagramm-Daten</t>
        </is>
      </c>
    </row>
    <row r="2">
      <c r="L2" s="3" t="inlineStr">
        <is>
          <t>Kategorie</t>
        </is>
      </c>
      <c r="M2" t="inlineStr">
        <is>
          <t>Geplant</t>
        </is>
      </c>
      <c r="N2" t="inlineStr">
        <is>
          <t>Tatsächlich</t>
        </is>
      </c>
    </row>
    <row r="3">
      <c r="B3" s="4" t="inlineStr">
        <is>
          <t>Gesamtbudget</t>
        </is>
      </c>
      <c r="C3" s="5" t="n"/>
      <c r="D3" s="4" t="inlineStr">
        <is>
          <t>Ausgegeben</t>
        </is>
      </c>
      <c r="E3" s="5" t="n"/>
      <c r="F3" s="4" t="inlineStr">
        <is>
          <t>Verbleibend</t>
        </is>
      </c>
      <c r="G3" s="5" t="n"/>
      <c r="H3" s="4" t="inlineStr">
        <is>
          <t>Gäste zugesagt</t>
        </is>
      </c>
      <c r="I3" s="5" t="n"/>
      <c r="J3" s="4" t="inlineStr">
        <is>
          <t>Tage bis Hochzeit</t>
        </is>
      </c>
      <c r="K3" s="5" t="n"/>
      <c r="L3" s="3" t="inlineStr">
        <is>
          <t>Location</t>
        </is>
      </c>
      <c r="M3" s="6">
        <f>SUMIF(Budget!$H:$H,L3,Budget!$C:$C)</f>
        <v/>
      </c>
      <c r="N3" s="6">
        <f>SUMIF(Budget!$H:$H,L3,Budget!$D:$D)</f>
        <v/>
      </c>
    </row>
    <row r="4">
      <c r="B4" s="7">
        <f>Start!C16</f>
        <v/>
      </c>
      <c r="C4" s="5" t="n"/>
      <c r="D4" s="7">
        <f>Budget!C4</f>
        <v/>
      </c>
      <c r="E4" s="5" t="n"/>
      <c r="F4" s="7">
        <f>Budget!D4</f>
        <v/>
      </c>
      <c r="G4" s="5" t="n"/>
      <c r="H4" s="8">
        <f>Gästeliste!B4</f>
        <v/>
      </c>
      <c r="I4" s="5" t="n"/>
      <c r="J4" s="8">
        <f>IF(Start!C13="","",Start!C13-TODAY())</f>
        <v/>
      </c>
      <c r="K4" s="5" t="n"/>
      <c r="L4" s="3" t="inlineStr">
        <is>
          <t>Essen &amp; Getränke</t>
        </is>
      </c>
      <c r="M4" s="6">
        <f>SUMIF(Budget!$H:$H,L4,Budget!$C:$C)</f>
        <v/>
      </c>
      <c r="N4" s="6">
        <f>SUMIF(Budget!$H:$H,L4,Budget!$D:$D)</f>
        <v/>
      </c>
    </row>
    <row r="5">
      <c r="L5" s="3" t="inlineStr">
        <is>
          <t>Fotografie &amp; Video</t>
        </is>
      </c>
      <c r="M5" s="6">
        <f>SUMIF(Budget!$H:$H,L5,Budget!$C:$C)</f>
        <v/>
      </c>
      <c r="N5" s="6">
        <f>SUMIF(Budget!$H:$H,L5,Budget!$D:$D)</f>
        <v/>
      </c>
    </row>
    <row r="6">
      <c r="L6" s="3" t="inlineStr">
        <is>
          <t>Musik</t>
        </is>
      </c>
      <c r="M6" s="6">
        <f>SUMIF(Budget!$H:$H,L6,Budget!$C:$C)</f>
        <v/>
      </c>
      <c r="N6" s="6">
        <f>SUMIF(Budget!$H:$H,L6,Budget!$D:$D)</f>
        <v/>
      </c>
    </row>
    <row r="7">
      <c r="L7" s="3" t="inlineStr">
        <is>
          <t>Blumen &amp; Deko</t>
        </is>
      </c>
      <c r="M7" s="6">
        <f>SUMIF(Budget!$H:$H,L7,Budget!$C:$C)</f>
        <v/>
      </c>
      <c r="N7" s="6">
        <f>SUMIF(Budget!$H:$H,L7,Budget!$D:$D)</f>
        <v/>
      </c>
    </row>
    <row r="8">
      <c r="L8" s="3" t="inlineStr">
        <is>
          <t>Kleidung &amp; Beauty</t>
        </is>
      </c>
      <c r="M8" s="6">
        <f>SUMIF(Budget!$H:$H,L8,Budget!$C:$C)</f>
        <v/>
      </c>
      <c r="N8" s="6">
        <f>SUMIF(Budget!$H:$H,L8,Budget!$D:$D)</f>
        <v/>
      </c>
    </row>
    <row r="9">
      <c r="L9" s="3" t="inlineStr">
        <is>
          <t>Trauung</t>
        </is>
      </c>
      <c r="M9" s="6">
        <f>SUMIF(Budget!$H:$H,L9,Budget!$C:$C)</f>
        <v/>
      </c>
      <c r="N9" s="6">
        <f>SUMIF(Budget!$H:$H,L9,Budget!$D:$D)</f>
        <v/>
      </c>
    </row>
    <row r="10">
      <c r="L10" s="3" t="inlineStr">
        <is>
          <t>Papeterie</t>
        </is>
      </c>
      <c r="M10" s="6">
        <f>SUMIF(Budget!$H:$H,L10,Budget!$C:$C)</f>
        <v/>
      </c>
      <c r="N10" s="6">
        <f>SUMIF(Budget!$H:$H,L10,Budget!$D:$D)</f>
        <v/>
      </c>
    </row>
    <row r="11">
      <c r="L11" s="3" t="inlineStr">
        <is>
          <t>Transport</t>
        </is>
      </c>
      <c r="M11" s="6">
        <f>SUMIF(Budget!$H:$H,L11,Budget!$C:$C)</f>
        <v/>
      </c>
      <c r="N11" s="6">
        <f>SUMIF(Budget!$H:$H,L11,Budget!$D:$D)</f>
        <v/>
      </c>
    </row>
    <row r="12">
      <c r="L12" s="3" t="inlineStr">
        <is>
          <t>Sonstiges</t>
        </is>
      </c>
      <c r="M12" s="6">
        <f>SUMIF(Budget!$H:$H,L12,Budget!$C:$C)</f>
        <v/>
      </c>
      <c r="N12" s="6">
        <f>SUMIF(Budget!$H:$H,L12,Budget!$D:$D)</f>
        <v/>
      </c>
    </row>
    <row r="15">
      <c r="L15" s="3" t="inlineStr">
        <is>
          <t>Zusagen</t>
        </is>
      </c>
      <c r="M15" s="9">
        <f>Gästeliste!B4</f>
        <v/>
      </c>
    </row>
    <row r="16">
      <c r="L16" s="3" t="inlineStr">
        <is>
          <t>Absagen</t>
        </is>
      </c>
      <c r="M16" s="9">
        <f>Gästeliste!C4</f>
        <v/>
      </c>
    </row>
    <row r="17">
      <c r="L17" s="3" t="inlineStr">
        <is>
          <t>Offen</t>
        </is>
      </c>
      <c r="M17" s="9">
        <f>Gästeliste!D4</f>
        <v/>
      </c>
    </row>
  </sheetData>
  <mergeCells count="11">
    <mergeCell ref="F3:G3"/>
    <mergeCell ref="F4:G4"/>
    <mergeCell ref="J3:K3"/>
    <mergeCell ref="J4:K4"/>
    <mergeCell ref="B1:K1"/>
    <mergeCell ref="B3:C3"/>
    <mergeCell ref="D4:E4"/>
    <mergeCell ref="H4:I4"/>
    <mergeCell ref="D3:E3"/>
    <mergeCell ref="B4:C4"/>
    <mergeCell ref="H3:I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2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30" customWidth="1" min="3" max="3"/>
    <col width="30" customWidth="1" min="4" max="4"/>
    <col width="14" customWidth="1" min="5" max="5"/>
  </cols>
  <sheetData>
    <row r="2">
      <c r="B2" s="10" t="inlineStr">
        <is>
          <t>Hochzeitsplaner</t>
        </is>
      </c>
    </row>
    <row r="3">
      <c r="B3" s="11" t="inlineStr">
        <is>
          <t>Budget · Checkliste · Gäste · Dienstleister · Tagesablauf – alles in einem.</t>
        </is>
      </c>
    </row>
    <row r="4">
      <c r="B4" s="12" t="inlineStr">
        <is>
          <t>Ein Geschenk von Harry Fohmann Photography</t>
        </is>
      </c>
    </row>
    <row r="5">
      <c r="B5" s="13" t="n"/>
      <c r="C5" s="13" t="n"/>
      <c r="D5" s="13" t="n"/>
      <c r="E5" s="13" t="n"/>
    </row>
    <row r="7" ht="16" customHeight="1">
      <c r="B7" s="14" t="inlineStr">
        <is>
          <t>Hochzeitsplanung soll nicht am Werkzeug scheitern – und schon gar nicht daran, dass gute Vorlagen viel Geld kosten. Darum gibt es diesen Planer gratis. Tragt eure Zahlen in die farbig hinterlegten Felder ein; die Summen und Diagramme im Blatt «Übersicht» aktualisieren sich von selbst. Der Planer ist mit Beispielwerten gefüllt – ersetzt sie einfach durch eure eigenen.</t>
        </is>
      </c>
    </row>
    <row r="8"/>
    <row r="9"/>
    <row r="11">
      <c r="B11" s="15" t="inlineStr">
        <is>
          <t>Eure Eckdaten</t>
        </is>
      </c>
    </row>
    <row r="12">
      <c r="B12" s="12" t="inlineStr">
        <is>
          <t>Brautpaar</t>
        </is>
      </c>
      <c r="C12" s="16" t="inlineStr">
        <is>
          <t>Anna &amp; Tom</t>
        </is>
      </c>
      <c r="D12" s="13" t="n"/>
    </row>
    <row r="13">
      <c r="B13" s="12" t="inlineStr">
        <is>
          <t>Hochzeitsdatum</t>
        </is>
      </c>
      <c r="C13" s="17" t="n">
        <v>46634</v>
      </c>
      <c r="D13" s="13" t="n"/>
    </row>
    <row r="14">
      <c r="B14" s="12" t="inlineStr">
        <is>
          <t>Location</t>
        </is>
      </c>
      <c r="C14" s="16" t="inlineStr">
        <is>
          <t>Beispiel-Location</t>
        </is>
      </c>
      <c r="D14" s="13" t="n"/>
    </row>
    <row r="15">
      <c r="B15" s="12" t="inlineStr">
        <is>
          <t>Gästezahl (ca.)</t>
        </is>
      </c>
      <c r="C15" s="18" t="n">
        <v>90</v>
      </c>
      <c r="D15" s="13" t="n"/>
    </row>
    <row r="16">
      <c r="B16" s="12" t="inlineStr">
        <is>
          <t>Gesamtbudget (CHF)</t>
        </is>
      </c>
      <c r="C16" s="19" t="n">
        <v>55000</v>
      </c>
      <c r="D16" s="13" t="n"/>
    </row>
    <row r="18">
      <c r="B18" s="15" t="inlineStr">
        <is>
          <t>Was drin ist</t>
        </is>
      </c>
    </row>
    <row r="19">
      <c r="B19" s="12" t="inlineStr">
        <is>
          <t>›  Budget</t>
        </is>
      </c>
      <c r="C19" s="2" t="inlineStr">
        <is>
          <t>Geplant vs. tatsächlich, mit automatischer Gesamtsumme.</t>
        </is>
      </c>
    </row>
    <row r="20">
      <c r="B20" s="12" t="inlineStr">
        <is>
          <t>›  Checkliste</t>
        </is>
      </c>
      <c r="C20" s="2" t="inlineStr">
        <is>
          <t>Countdown mit Aufgaben – von 12 Monaten vorher bis zum grossen Tag.</t>
        </is>
      </c>
    </row>
    <row r="21">
      <c r="B21" s="12" t="inlineStr">
        <is>
          <t>›  Gästeliste</t>
        </is>
      </c>
      <c r="C21" s="2" t="inlineStr">
        <is>
          <t>Zu-/Absagen, Adressen, Menü und Tisch, mit Zähler.</t>
        </is>
      </c>
    </row>
    <row r="22">
      <c r="B22" s="12" t="inlineStr">
        <is>
          <t>›  Dienstleister</t>
        </is>
      </c>
      <c r="C22" s="2" t="inlineStr">
        <is>
          <t>Offerten, Anzahlungen und Restbeträge im Blick.</t>
        </is>
      </c>
    </row>
    <row r="23">
      <c r="B23" s="12" t="inlineStr">
        <is>
          <t>›  Tagesablauf</t>
        </is>
      </c>
      <c r="C23" s="2" t="inlineStr">
        <is>
          <t>Der Zeitplan des Hochzeitstags.</t>
        </is>
      </c>
    </row>
    <row r="26">
      <c r="B26" s="20" t="inlineStr">
        <is>
          <t>Tipp: Als Fotograf empfehle ich, rund 10–15 % des Budgets für Foto (und Video) einzuplanen – die Bilder bleiben, wenn alles andere vorbei ist.</t>
        </is>
      </c>
    </row>
    <row r="27"/>
    <row r="29">
      <c r="B29" s="21" t="inlineStr">
        <is>
          <t>harryfohmannphotography.com</t>
        </is>
      </c>
      <c r="C29" s="2" t="inlineStr">
        <is>
          <t>Fragen zur Hochzeitsfotografie? Schreibt mir über die Kontaktseite.</t>
        </is>
      </c>
    </row>
  </sheetData>
  <mergeCells count="8">
    <mergeCell ref="C19:E19"/>
    <mergeCell ref="C23:E23"/>
    <mergeCell ref="C22:E22"/>
    <mergeCell ref="C29:E29"/>
    <mergeCell ref="B7:E9"/>
    <mergeCell ref="C21:E21"/>
    <mergeCell ref="C20:E20"/>
    <mergeCell ref="B26:E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0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0" customWidth="1" min="1" max="1"/>
    <col width="26" customWidth="1" min="2" max="2"/>
    <col width="14" customWidth="1" min="3" max="3"/>
    <col width="14" customWidth="1" min="4" max="4"/>
    <col width="11" customWidth="1" min="5" max="5"/>
    <col width="30" customWidth="1" min="6" max="6"/>
    <col hidden="1" width="13" customWidth="1" min="8" max="8"/>
  </cols>
  <sheetData>
    <row r="1" ht="30" customHeight="1">
      <c r="A1" s="1" t="inlineStr">
        <is>
          <t>Budget</t>
        </is>
      </c>
    </row>
    <row r="3">
      <c r="A3" s="12" t="inlineStr">
        <is>
          <t>Gesamtbudget</t>
        </is>
      </c>
      <c r="B3" s="12" t="inlineStr">
        <is>
          <t>Summe geplant</t>
        </is>
      </c>
      <c r="C3" s="12" t="inlineStr">
        <is>
          <t>Summe tatsächlich</t>
        </is>
      </c>
      <c r="D3" s="12" t="inlineStr">
        <is>
          <t>Noch verfügbar</t>
        </is>
      </c>
    </row>
    <row r="4">
      <c r="A4" s="22">
        <f>Start!C16</f>
        <v/>
      </c>
      <c r="B4" s="23">
        <f>SUM(C7:C39)</f>
        <v/>
      </c>
      <c r="C4" s="23">
        <f>SUM(D7:D39)</f>
        <v/>
      </c>
      <c r="D4" s="23">
        <f>A4-C4</f>
        <v/>
      </c>
    </row>
    <row r="6" ht="22" customHeight="1">
      <c r="A6" s="24" t="inlineStr">
        <is>
          <t>Kategorie</t>
        </is>
      </c>
      <c r="B6" s="24" t="inlineStr">
        <is>
          <t>Posten</t>
        </is>
      </c>
      <c r="C6" s="24" t="inlineStr">
        <is>
          <t>Geplant</t>
        </is>
      </c>
      <c r="D6" s="24" t="inlineStr">
        <is>
          <t>Tatsächlich</t>
        </is>
      </c>
      <c r="E6" s="24" t="inlineStr">
        <is>
          <t>Bezahlt</t>
        </is>
      </c>
      <c r="F6" s="24" t="inlineStr">
        <is>
          <t>Notiz</t>
        </is>
      </c>
    </row>
    <row r="7">
      <c r="A7" s="25" t="inlineStr">
        <is>
          <t>Location</t>
        </is>
      </c>
      <c r="B7" s="3" t="inlineStr">
        <is>
          <t>Miete Location</t>
        </is>
      </c>
      <c r="C7" s="26" t="n">
        <v>8000</v>
      </c>
      <c r="D7" s="26" t="n">
        <v>7800</v>
      </c>
      <c r="E7" s="5" t="n"/>
      <c r="F7" s="5" t="n"/>
      <c r="H7" t="inlineStr">
        <is>
          <t>Location</t>
        </is>
      </c>
    </row>
    <row r="8">
      <c r="A8" s="3" t="inlineStr"/>
      <c r="B8" s="3" t="inlineStr">
        <is>
          <t>Apéro-Location</t>
        </is>
      </c>
      <c r="C8" s="26" t="n">
        <v>1500</v>
      </c>
      <c r="D8" s="26" t="n">
        <v>1500</v>
      </c>
      <c r="E8" s="5" t="n"/>
      <c r="F8" s="5" t="n"/>
      <c r="H8" t="inlineStr">
        <is>
          <t>Location</t>
        </is>
      </c>
    </row>
    <row r="9">
      <c r="A9" s="25" t="inlineStr">
        <is>
          <t>Essen &amp; Getränke</t>
        </is>
      </c>
      <c r="B9" s="3" t="inlineStr">
        <is>
          <t>Bankett / Menü</t>
        </is>
      </c>
      <c r="C9" s="26" t="n">
        <v>12000</v>
      </c>
      <c r="D9" s="26" t="n">
        <v>12400</v>
      </c>
      <c r="E9" s="5" t="n"/>
      <c r="F9" s="5" t="n"/>
      <c r="H9" t="inlineStr">
        <is>
          <t>Essen &amp; Getränke</t>
        </is>
      </c>
    </row>
    <row r="10">
      <c r="A10" s="3" t="inlineStr"/>
      <c r="B10" s="3" t="inlineStr">
        <is>
          <t>Apéro riche</t>
        </is>
      </c>
      <c r="C10" s="26" t="n">
        <v>2500</v>
      </c>
      <c r="D10" s="26" t="n">
        <v>2500</v>
      </c>
      <c r="E10" s="5" t="n"/>
      <c r="F10" s="5" t="n"/>
      <c r="H10" t="inlineStr">
        <is>
          <t>Essen &amp; Getränke</t>
        </is>
      </c>
    </row>
    <row r="11">
      <c r="A11" s="3" t="inlineStr"/>
      <c r="B11" s="3" t="inlineStr">
        <is>
          <t>Getränke</t>
        </is>
      </c>
      <c r="C11" s="26" t="n">
        <v>3000</v>
      </c>
      <c r="D11" s="26" t="n">
        <v>2850</v>
      </c>
      <c r="E11" s="5" t="n"/>
      <c r="F11" s="5" t="n"/>
      <c r="H11" t="inlineStr">
        <is>
          <t>Essen &amp; Getränke</t>
        </is>
      </c>
    </row>
    <row r="12">
      <c r="A12" s="3" t="inlineStr"/>
      <c r="B12" s="3" t="inlineStr">
        <is>
          <t>Hochzeitstorte</t>
        </is>
      </c>
      <c r="C12" s="26" t="n">
        <v>600</v>
      </c>
      <c r="D12" s="26" t="n">
        <v>650</v>
      </c>
      <c r="E12" s="5" t="n"/>
      <c r="F12" s="5" t="n"/>
      <c r="H12" t="inlineStr">
        <is>
          <t>Essen &amp; Getränke</t>
        </is>
      </c>
    </row>
    <row r="13">
      <c r="A13" s="25" t="inlineStr">
        <is>
          <t>Fotografie &amp; Video</t>
        </is>
      </c>
      <c r="B13" s="3" t="inlineStr">
        <is>
          <t>Hochzeitsfotograf</t>
        </is>
      </c>
      <c r="C13" s="26" t="n">
        <v>3800</v>
      </c>
      <c r="D13" s="26" t="n">
        <v>3800</v>
      </c>
      <c r="E13" s="5" t="n"/>
      <c r="F13" s="5" t="n"/>
      <c r="H13" t="inlineStr">
        <is>
          <t>Fotografie &amp; Video</t>
        </is>
      </c>
    </row>
    <row r="14">
      <c r="A14" s="3" t="inlineStr"/>
      <c r="B14" s="3" t="inlineStr">
        <is>
          <t>Videograf</t>
        </is>
      </c>
      <c r="C14" s="26" t="n">
        <v>2200</v>
      </c>
      <c r="D14" s="26" t="n"/>
      <c r="E14" s="5" t="n"/>
      <c r="F14" s="5" t="n"/>
      <c r="H14" t="inlineStr">
        <is>
          <t>Fotografie &amp; Video</t>
        </is>
      </c>
    </row>
    <row r="15">
      <c r="A15" s="3" t="inlineStr"/>
      <c r="B15" s="3" t="inlineStr">
        <is>
          <t>Engagement-Shooting</t>
        </is>
      </c>
      <c r="C15" s="26" t="n">
        <v>450</v>
      </c>
      <c r="D15" s="26" t="n">
        <v>450</v>
      </c>
      <c r="E15" s="5" t="n"/>
      <c r="F15" s="5" t="n"/>
      <c r="H15" t="inlineStr">
        <is>
          <t>Fotografie &amp; Video</t>
        </is>
      </c>
    </row>
    <row r="16">
      <c r="A16" s="25" t="inlineStr">
        <is>
          <t>Musik</t>
        </is>
      </c>
      <c r="B16" s="3" t="inlineStr">
        <is>
          <t>DJ</t>
        </is>
      </c>
      <c r="C16" s="26" t="n">
        <v>1800</v>
      </c>
      <c r="D16" s="26" t="n">
        <v>1800</v>
      </c>
      <c r="E16" s="5" t="n"/>
      <c r="F16" s="5" t="n"/>
      <c r="H16" t="inlineStr">
        <is>
          <t>Musik</t>
        </is>
      </c>
    </row>
    <row r="17">
      <c r="A17" s="3" t="inlineStr"/>
      <c r="B17" s="3" t="inlineStr">
        <is>
          <t>Band</t>
        </is>
      </c>
      <c r="C17" s="26" t="n"/>
      <c r="D17" s="26" t="n"/>
      <c r="E17" s="5" t="n"/>
      <c r="F17" s="5" t="n"/>
      <c r="H17" t="inlineStr">
        <is>
          <t>Musik</t>
        </is>
      </c>
    </row>
    <row r="18">
      <c r="A18" s="3" t="inlineStr"/>
      <c r="B18" s="3" t="inlineStr">
        <is>
          <t>Apéro-Musik</t>
        </is>
      </c>
      <c r="C18" s="26" t="n">
        <v>400</v>
      </c>
      <c r="D18" s="26" t="n">
        <v>400</v>
      </c>
      <c r="E18" s="5" t="n"/>
      <c r="F18" s="5" t="n"/>
      <c r="H18" t="inlineStr">
        <is>
          <t>Musik</t>
        </is>
      </c>
    </row>
    <row r="19">
      <c r="A19" s="25" t="inlineStr">
        <is>
          <t>Blumen &amp; Deko</t>
        </is>
      </c>
      <c r="B19" s="3" t="inlineStr">
        <is>
          <t>Brautstrauss</t>
        </is>
      </c>
      <c r="C19" s="26" t="n">
        <v>250</v>
      </c>
      <c r="D19" s="26" t="n">
        <v>280</v>
      </c>
      <c r="E19" s="5" t="n"/>
      <c r="F19" s="5" t="n"/>
      <c r="H19" t="inlineStr">
        <is>
          <t>Blumen &amp; Deko</t>
        </is>
      </c>
    </row>
    <row r="20">
      <c r="A20" s="3" t="inlineStr"/>
      <c r="B20" s="3" t="inlineStr">
        <is>
          <t>Tischdekoration</t>
        </is>
      </c>
      <c r="C20" s="26" t="n">
        <v>900</v>
      </c>
      <c r="D20" s="26" t="n">
        <v>850</v>
      </c>
      <c r="E20" s="5" t="n"/>
      <c r="F20" s="5" t="n"/>
      <c r="H20" t="inlineStr">
        <is>
          <t>Blumen &amp; Deko</t>
        </is>
      </c>
    </row>
    <row r="21">
      <c r="A21" s="3" t="inlineStr"/>
      <c r="B21" s="3" t="inlineStr">
        <is>
          <t>Zeremonie-Deko</t>
        </is>
      </c>
      <c r="C21" s="26" t="n">
        <v>400</v>
      </c>
      <c r="D21" s="26" t="n">
        <v>400</v>
      </c>
      <c r="E21" s="5" t="n"/>
      <c r="F21" s="5" t="n"/>
      <c r="H21" t="inlineStr">
        <is>
          <t>Blumen &amp; Deko</t>
        </is>
      </c>
    </row>
    <row r="22">
      <c r="A22" s="25" t="inlineStr">
        <is>
          <t>Kleidung &amp; Beauty</t>
        </is>
      </c>
      <c r="B22" s="3" t="inlineStr">
        <is>
          <t>Brautkleid</t>
        </is>
      </c>
      <c r="C22" s="26" t="n">
        <v>2500</v>
      </c>
      <c r="D22" s="26" t="n">
        <v>2650</v>
      </c>
      <c r="E22" s="5" t="n"/>
      <c r="F22" s="5" t="n"/>
      <c r="H22" t="inlineStr">
        <is>
          <t>Kleidung &amp; Beauty</t>
        </is>
      </c>
    </row>
    <row r="23">
      <c r="A23" s="3" t="inlineStr"/>
      <c r="B23" s="3" t="inlineStr">
        <is>
          <t>Anzug</t>
        </is>
      </c>
      <c r="C23" s="26" t="n">
        <v>900</v>
      </c>
      <c r="D23" s="26" t="n">
        <v>900</v>
      </c>
      <c r="E23" s="5" t="n"/>
      <c r="F23" s="5" t="n"/>
      <c r="H23" t="inlineStr">
        <is>
          <t>Kleidung &amp; Beauty</t>
        </is>
      </c>
    </row>
    <row r="24">
      <c r="A24" s="3" t="inlineStr"/>
      <c r="B24" s="3" t="inlineStr">
        <is>
          <t>Schuhe &amp; Accessoires</t>
        </is>
      </c>
      <c r="C24" s="26" t="n">
        <v>400</v>
      </c>
      <c r="D24" s="26" t="n">
        <v>450</v>
      </c>
      <c r="E24" s="5" t="n"/>
      <c r="F24" s="5" t="n"/>
      <c r="H24" t="inlineStr">
        <is>
          <t>Kleidung &amp; Beauty</t>
        </is>
      </c>
    </row>
    <row r="25">
      <c r="A25" s="3" t="inlineStr"/>
      <c r="B25" s="3" t="inlineStr">
        <is>
          <t>Hair &amp; Make-up</t>
        </is>
      </c>
      <c r="C25" s="26" t="n">
        <v>500</v>
      </c>
      <c r="D25" s="26" t="n">
        <v>500</v>
      </c>
      <c r="E25" s="5" t="n"/>
      <c r="F25" s="5" t="n"/>
      <c r="H25" t="inlineStr">
        <is>
          <t>Kleidung &amp; Beauty</t>
        </is>
      </c>
    </row>
    <row r="26">
      <c r="A26" s="3" t="inlineStr"/>
      <c r="B26" s="3" t="inlineStr">
        <is>
          <t>Eheringe</t>
        </is>
      </c>
      <c r="C26" s="26" t="n">
        <v>1800</v>
      </c>
      <c r="D26" s="26" t="n">
        <v>1800</v>
      </c>
      <c r="E26" s="5" t="n"/>
      <c r="F26" s="5" t="n"/>
      <c r="H26" t="inlineStr">
        <is>
          <t>Kleidung &amp; Beauty</t>
        </is>
      </c>
    </row>
    <row r="27">
      <c r="A27" s="25" t="inlineStr">
        <is>
          <t>Trauung</t>
        </is>
      </c>
      <c r="B27" s="3" t="inlineStr">
        <is>
          <t>Zivilstandsamt</t>
        </is>
      </c>
      <c r="C27" s="26" t="n">
        <v>300</v>
      </c>
      <c r="D27" s="26" t="n">
        <v>300</v>
      </c>
      <c r="E27" s="5" t="n"/>
      <c r="F27" s="5" t="n"/>
      <c r="H27" t="inlineStr">
        <is>
          <t>Trauung</t>
        </is>
      </c>
    </row>
    <row r="28">
      <c r="A28" s="3" t="inlineStr"/>
      <c r="B28" s="3" t="inlineStr">
        <is>
          <t>Freie Rednerin / Redner</t>
        </is>
      </c>
      <c r="C28" s="26" t="n">
        <v>900</v>
      </c>
      <c r="D28" s="26" t="n">
        <v>900</v>
      </c>
      <c r="E28" s="5" t="n"/>
      <c r="F28" s="5" t="n"/>
      <c r="H28" t="inlineStr">
        <is>
          <t>Trauung</t>
        </is>
      </c>
    </row>
    <row r="29">
      <c r="A29" s="3" t="inlineStr"/>
      <c r="B29" s="3" t="inlineStr">
        <is>
          <t>Kirche</t>
        </is>
      </c>
      <c r="C29" s="26" t="n"/>
      <c r="D29" s="26" t="n"/>
      <c r="E29" s="5" t="n"/>
      <c r="F29" s="5" t="n"/>
      <c r="H29" t="inlineStr">
        <is>
          <t>Trauung</t>
        </is>
      </c>
    </row>
    <row r="30">
      <c r="A30" s="25" t="inlineStr">
        <is>
          <t>Papeterie</t>
        </is>
      </c>
      <c r="B30" s="3" t="inlineStr">
        <is>
          <t>Save-the-Date</t>
        </is>
      </c>
      <c r="C30" s="26" t="n">
        <v>200</v>
      </c>
      <c r="D30" s="26" t="n">
        <v>180</v>
      </c>
      <c r="E30" s="5" t="n"/>
      <c r="F30" s="5" t="n"/>
      <c r="H30" t="inlineStr">
        <is>
          <t>Papeterie</t>
        </is>
      </c>
    </row>
    <row r="31">
      <c r="A31" s="3" t="inlineStr"/>
      <c r="B31" s="3" t="inlineStr">
        <is>
          <t>Einladungen</t>
        </is>
      </c>
      <c r="C31" s="26" t="n">
        <v>600</v>
      </c>
      <c r="D31" s="26" t="n">
        <v>540</v>
      </c>
      <c r="E31" s="5" t="n"/>
      <c r="F31" s="5" t="n"/>
      <c r="H31" t="inlineStr">
        <is>
          <t>Papeterie</t>
        </is>
      </c>
    </row>
    <row r="32">
      <c r="A32" s="3" t="inlineStr"/>
      <c r="B32" s="3" t="inlineStr">
        <is>
          <t>Menü- &amp; Tischkarten</t>
        </is>
      </c>
      <c r="C32" s="26" t="n">
        <v>300</v>
      </c>
      <c r="D32" s="26" t="n">
        <v>320</v>
      </c>
      <c r="E32" s="5" t="n"/>
      <c r="F32" s="5" t="n"/>
      <c r="H32" t="inlineStr">
        <is>
          <t>Papeterie</t>
        </is>
      </c>
    </row>
    <row r="33">
      <c r="A33" s="3" t="inlineStr"/>
      <c r="B33" s="3" t="inlineStr">
        <is>
          <t>Danksagungen</t>
        </is>
      </c>
      <c r="C33" s="26" t="n">
        <v>250</v>
      </c>
      <c r="D33" s="26" t="n"/>
      <c r="E33" s="5" t="n"/>
      <c r="F33" s="5" t="n"/>
      <c r="H33" t="inlineStr">
        <is>
          <t>Papeterie</t>
        </is>
      </c>
    </row>
    <row r="34">
      <c r="A34" s="25" t="inlineStr">
        <is>
          <t>Transport</t>
        </is>
      </c>
      <c r="B34" s="3" t="inlineStr">
        <is>
          <t>Hochzeitsauto</t>
        </is>
      </c>
      <c r="C34" s="26" t="n">
        <v>500</v>
      </c>
      <c r="D34" s="26" t="n">
        <v>500</v>
      </c>
      <c r="E34" s="5" t="n"/>
      <c r="F34" s="5" t="n"/>
      <c r="H34" t="inlineStr">
        <is>
          <t>Transport</t>
        </is>
      </c>
    </row>
    <row r="35">
      <c r="A35" s="3" t="inlineStr"/>
      <c r="B35" s="3" t="inlineStr">
        <is>
          <t>Gästetransport</t>
        </is>
      </c>
      <c r="C35" s="26" t="n"/>
      <c r="D35" s="26" t="n"/>
      <c r="E35" s="5" t="n"/>
      <c r="F35" s="5" t="n"/>
      <c r="H35" t="inlineStr">
        <is>
          <t>Transport</t>
        </is>
      </c>
    </row>
    <row r="36">
      <c r="A36" s="25" t="inlineStr">
        <is>
          <t>Sonstiges</t>
        </is>
      </c>
      <c r="B36" s="3" t="inlineStr">
        <is>
          <t>Gastgeschenke</t>
        </is>
      </c>
      <c r="C36" s="26" t="n">
        <v>400</v>
      </c>
      <c r="D36" s="26" t="n">
        <v>380</v>
      </c>
      <c r="E36" s="5" t="n"/>
      <c r="F36" s="5" t="n"/>
      <c r="H36" t="inlineStr">
        <is>
          <t>Sonstiges</t>
        </is>
      </c>
    </row>
    <row r="37">
      <c r="A37" s="3" t="inlineStr"/>
      <c r="B37" s="3" t="inlineStr">
        <is>
          <t>Übernachtung</t>
        </is>
      </c>
      <c r="C37" s="26" t="n">
        <v>350</v>
      </c>
      <c r="D37" s="26" t="n">
        <v>350</v>
      </c>
      <c r="E37" s="5" t="n"/>
      <c r="F37" s="5" t="n"/>
      <c r="H37" t="inlineStr">
        <is>
          <t>Sonstiges</t>
        </is>
      </c>
    </row>
    <row r="38">
      <c r="A38" s="3" t="inlineStr"/>
      <c r="B38" s="3" t="inlineStr">
        <is>
          <t>Flitterwochen</t>
        </is>
      </c>
      <c r="C38" s="26" t="n">
        <v>4000</v>
      </c>
      <c r="D38" s="26" t="n"/>
      <c r="E38" s="5" t="n"/>
      <c r="F38" s="5" t="n"/>
      <c r="H38" t="inlineStr">
        <is>
          <t>Sonstiges</t>
        </is>
      </c>
    </row>
    <row r="39">
      <c r="A39" s="3" t="inlineStr"/>
      <c r="B39" s="3" t="inlineStr">
        <is>
          <t>Reserve / Unvorhergesehenes</t>
        </is>
      </c>
      <c r="C39" s="26" t="n">
        <v>1000</v>
      </c>
      <c r="D39" s="26" t="n"/>
      <c r="E39" s="5" t="n"/>
      <c r="F39" s="5" t="n"/>
      <c r="H39" t="inlineStr">
        <is>
          <t>Sonstiges</t>
        </is>
      </c>
    </row>
    <row r="40">
      <c r="B40" s="25" t="inlineStr">
        <is>
          <t>TOTAL</t>
        </is>
      </c>
      <c r="C40" s="27">
        <f>SUM(C7:C39)</f>
        <v/>
      </c>
      <c r="D40" s="27">
        <f>SUM(D7:D39)</f>
        <v/>
      </c>
    </row>
  </sheetData>
  <mergeCells count="1">
    <mergeCell ref="A1:F1"/>
  </mergeCells>
  <dataValidations count="1">
    <dataValidation sqref="E7:E39" showDropDown="0" showInputMessage="0" showErrorMessage="0" allowBlank="1" type="list">
      <formula1>"Ja,Nein"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46" customWidth="1" min="2" max="2"/>
    <col width="12" customWidth="1" min="3" max="3"/>
    <col width="30" customWidth="1" min="4" max="4"/>
  </cols>
  <sheetData>
    <row r="1" ht="30" customHeight="1">
      <c r="A1" s="1" t="inlineStr">
        <is>
          <t>Checkliste – Countdown</t>
        </is>
      </c>
    </row>
    <row r="3" ht="22" customHeight="1">
      <c r="A3" s="24" t="inlineStr">
        <is>
          <t>Phase</t>
        </is>
      </c>
      <c r="B3" s="24" t="inlineStr">
        <is>
          <t>Aufgabe</t>
        </is>
      </c>
      <c r="C3" s="24" t="inlineStr">
        <is>
          <t>Erledigt</t>
        </is>
      </c>
      <c r="D3" s="24" t="inlineStr">
        <is>
          <t>Notiz</t>
        </is>
      </c>
    </row>
    <row r="4">
      <c r="A4" s="28" t="inlineStr">
        <is>
          <t>12+ Monate vorher</t>
        </is>
      </c>
      <c r="B4" s="29" t="inlineStr">
        <is>
          <t>Budget festlegen</t>
        </is>
      </c>
      <c r="C4" s="30" t="inlineStr">
        <is>
          <t>Ja</t>
        </is>
      </c>
      <c r="D4" s="5" t="n"/>
    </row>
    <row r="5">
      <c r="A5" s="29" t="inlineStr"/>
      <c r="B5" s="29" t="inlineStr">
        <is>
          <t>Wunsch-Datum und Location(s) prüfen</t>
        </is>
      </c>
      <c r="C5" s="30" t="inlineStr">
        <is>
          <t>Ja</t>
        </is>
      </c>
      <c r="D5" s="5" t="n"/>
    </row>
    <row r="6">
      <c r="A6" s="29" t="inlineStr"/>
      <c r="B6" s="29" t="inlineStr">
        <is>
          <t>Gästezahl grob schätzen</t>
        </is>
      </c>
      <c r="C6" s="30" t="inlineStr">
        <is>
          <t>Ja</t>
        </is>
      </c>
      <c r="D6" s="5" t="n"/>
    </row>
    <row r="7">
      <c r="A7" s="29" t="inlineStr"/>
      <c r="B7" s="29" t="inlineStr">
        <is>
          <t>Hochzeitsfotograf anfragen (früh ausgebucht!)</t>
        </is>
      </c>
      <c r="C7" s="30" t="inlineStr">
        <is>
          <t>Ja</t>
        </is>
      </c>
      <c r="D7" s="5" t="n"/>
    </row>
    <row r="8">
      <c r="A8" s="28" t="inlineStr">
        <is>
          <t>9–12 Monate vorher</t>
        </is>
      </c>
      <c r="B8" s="29" t="inlineStr">
        <is>
          <t>Location &amp; Catering fix buchen</t>
        </is>
      </c>
      <c r="C8" s="30" t="n"/>
      <c r="D8" s="5" t="n"/>
    </row>
    <row r="9">
      <c r="A9" s="29" t="inlineStr"/>
      <c r="B9" s="29" t="inlineStr">
        <is>
          <t>Fotograf &amp; Musik buchen</t>
        </is>
      </c>
      <c r="C9" s="30" t="n"/>
      <c r="D9" s="5" t="n"/>
    </row>
    <row r="10">
      <c r="A10" s="29" t="inlineStr"/>
      <c r="B10" s="29" t="inlineStr">
        <is>
          <t>Save-the-Dates verschicken</t>
        </is>
      </c>
      <c r="C10" s="30" t="n"/>
      <c r="D10" s="5" t="n"/>
    </row>
    <row r="11">
      <c r="A11" s="29" t="inlineStr"/>
      <c r="B11" s="29" t="inlineStr">
        <is>
          <t>Trauung anmelden (Zivilstandsamt)</t>
        </is>
      </c>
      <c r="C11" s="30" t="n"/>
      <c r="D11" s="5" t="n"/>
    </row>
    <row r="12">
      <c r="A12" s="28" t="inlineStr">
        <is>
          <t>6–9 Monate vorher</t>
        </is>
      </c>
      <c r="B12" s="29" t="inlineStr">
        <is>
          <t>Brautkleid &amp; Anzug aussuchen</t>
        </is>
      </c>
      <c r="C12" s="30" t="n"/>
      <c r="D12" s="5" t="n"/>
    </row>
    <row r="13">
      <c r="A13" s="29" t="inlineStr"/>
      <c r="B13" s="29" t="inlineStr">
        <is>
          <t>Freie Rednerin / Kirche organisieren</t>
        </is>
      </c>
      <c r="C13" s="30" t="n"/>
      <c r="D13" s="5" t="n"/>
    </row>
    <row r="14">
      <c r="A14" s="29" t="inlineStr"/>
      <c r="B14" s="29" t="inlineStr">
        <is>
          <t>Ringe aussuchen</t>
        </is>
      </c>
      <c r="C14" s="30" t="n"/>
      <c r="D14" s="5" t="n"/>
    </row>
    <row r="15">
      <c r="A15" s="29" t="inlineStr"/>
      <c r="B15" s="29" t="inlineStr">
        <is>
          <t>Engagement-Shooting planen</t>
        </is>
      </c>
      <c r="C15" s="30" t="n"/>
      <c r="D15" s="5" t="n"/>
    </row>
    <row r="16">
      <c r="A16" s="28" t="inlineStr">
        <is>
          <t>4–6 Monate vorher</t>
        </is>
      </c>
      <c r="B16" s="29" t="inlineStr">
        <is>
          <t>Einladungen gestalten &amp; drucken</t>
        </is>
      </c>
      <c r="C16" s="30" t="n"/>
      <c r="D16" s="5" t="n"/>
    </row>
    <row r="17">
      <c r="A17" s="29" t="inlineStr"/>
      <c r="B17" s="29" t="inlineStr">
        <is>
          <t>Floristik &amp; Deko festlegen</t>
        </is>
      </c>
      <c r="C17" s="30" t="n"/>
      <c r="D17" s="5" t="n"/>
    </row>
    <row r="18">
      <c r="A18" s="29" t="inlineStr"/>
      <c r="B18" s="29" t="inlineStr">
        <is>
          <t>Menü &amp; Getränke wählen</t>
        </is>
      </c>
      <c r="C18" s="30" t="n"/>
      <c r="D18" s="5" t="n"/>
    </row>
    <row r="19">
      <c r="A19" s="29" t="inlineStr"/>
      <c r="B19" s="29" t="inlineStr">
        <is>
          <t>Hair- &amp; Make-up-Probe</t>
        </is>
      </c>
      <c r="C19" s="30" t="n"/>
      <c r="D19" s="5" t="n"/>
    </row>
    <row r="20">
      <c r="A20" s="28" t="inlineStr">
        <is>
          <t>2–4 Monate vorher</t>
        </is>
      </c>
      <c r="B20" s="29" t="inlineStr">
        <is>
          <t>Einladungen verschicken</t>
        </is>
      </c>
      <c r="C20" s="30" t="n"/>
      <c r="D20" s="5" t="n"/>
    </row>
    <row r="21">
      <c r="A21" s="29" t="inlineStr"/>
      <c r="B21" s="29" t="inlineStr">
        <is>
          <t>Tagesablauf mit dem Fotografen besprechen</t>
        </is>
      </c>
      <c r="C21" s="30" t="n"/>
      <c r="D21" s="5" t="n"/>
    </row>
    <row r="22">
      <c r="A22" s="29" t="inlineStr"/>
      <c r="B22" s="29" t="inlineStr">
        <is>
          <t>Sitzordnung entwerfen</t>
        </is>
      </c>
      <c r="C22" s="30" t="n"/>
      <c r="D22" s="5" t="n"/>
    </row>
    <row r="23">
      <c r="A23" s="29" t="inlineStr"/>
      <c r="B23" s="29" t="inlineStr">
        <is>
          <t>Trauzeugen-Aufgaben verteilen</t>
        </is>
      </c>
      <c r="C23" s="30" t="n"/>
      <c r="D23" s="5" t="n"/>
    </row>
    <row r="24">
      <c r="A24" s="28" t="inlineStr">
        <is>
          <t>1–2 Monate vorher</t>
        </is>
      </c>
      <c r="B24" s="29" t="inlineStr">
        <is>
          <t>Zusagen zählen, Caterer informieren</t>
        </is>
      </c>
      <c r="C24" s="30" t="n"/>
      <c r="D24" s="5" t="n"/>
    </row>
    <row r="25">
      <c r="A25" s="29" t="inlineStr"/>
      <c r="B25" s="29" t="inlineStr">
        <is>
          <t>Restzahlungen an Dienstleister</t>
        </is>
      </c>
      <c r="C25" s="30" t="n"/>
      <c r="D25" s="5" t="n"/>
    </row>
    <row r="26">
      <c r="A26" s="29" t="inlineStr"/>
      <c r="B26" s="29" t="inlineStr">
        <is>
          <t>Ablauf &amp; Reden koordinieren</t>
        </is>
      </c>
      <c r="C26" s="30" t="n"/>
      <c r="D26" s="5" t="n"/>
    </row>
    <row r="27">
      <c r="A27" s="29" t="inlineStr"/>
      <c r="B27" s="29" t="inlineStr">
        <is>
          <t>Eheversprechen schreiben</t>
        </is>
      </c>
      <c r="C27" s="30" t="n"/>
      <c r="D27" s="5" t="n"/>
    </row>
    <row r="28">
      <c r="A28" s="28" t="inlineStr">
        <is>
          <t>1–2 Wochen vorher</t>
        </is>
      </c>
      <c r="B28" s="29" t="inlineStr">
        <is>
          <t>Kleidung &amp; Ringe bereitlegen</t>
        </is>
      </c>
      <c r="C28" s="30" t="n"/>
      <c r="D28" s="5" t="n"/>
    </row>
    <row r="29">
      <c r="A29" s="29" t="inlineStr"/>
      <c r="B29" s="29" t="inlineStr">
        <is>
          <t>Tagesablauf an alle Beteiligten</t>
        </is>
      </c>
      <c r="C29" s="30" t="n"/>
      <c r="D29" s="5" t="n"/>
    </row>
    <row r="30">
      <c r="A30" s="29" t="inlineStr"/>
      <c r="B30" s="29" t="inlineStr">
        <is>
          <t>Notfalltasche packen</t>
        </is>
      </c>
      <c r="C30" s="30" t="n"/>
      <c r="D30" s="5" t="n"/>
    </row>
    <row r="31">
      <c r="A31" s="29" t="inlineStr"/>
      <c r="B31" s="29" t="inlineStr">
        <is>
          <t>Wetter prüfen, Plan B klären</t>
        </is>
      </c>
      <c r="C31" s="30" t="n"/>
      <c r="D31" s="5" t="n"/>
    </row>
    <row r="32">
      <c r="A32" s="28" t="inlineStr">
        <is>
          <t>Am Tag &amp; danach</t>
        </is>
      </c>
      <c r="B32" s="29" t="inlineStr">
        <is>
          <t>Entspannen und geniessen</t>
        </is>
      </c>
      <c r="C32" s="30" t="n"/>
      <c r="D32" s="5" t="n"/>
    </row>
    <row r="33">
      <c r="A33" s="29" t="inlineStr"/>
      <c r="B33" s="29" t="inlineStr">
        <is>
          <t>Danksagungen planen</t>
        </is>
      </c>
      <c r="C33" s="30" t="n"/>
      <c r="D33" s="5" t="n"/>
    </row>
    <row r="34">
      <c r="A34" s="29" t="inlineStr"/>
      <c r="B34" s="29" t="inlineStr">
        <is>
          <t>Bewertungen für Dienstleister schreiben</t>
        </is>
      </c>
      <c r="C34" s="30" t="n"/>
      <c r="D34" s="5" t="n"/>
    </row>
  </sheetData>
  <mergeCells count="1">
    <mergeCell ref="A1:D1"/>
  </mergeCells>
  <dataValidations count="1">
    <dataValidation sqref="C4:C34" showDropDown="0" showInputMessage="0" showErrorMessage="0" allowBlank="1" type="list">
      <formula1>"Ja,Nein"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9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6" customWidth="1" min="1" max="1"/>
    <col width="9" customWidth="1" min="2" max="2"/>
    <col width="16" customWidth="1" min="3" max="3"/>
    <col width="12" customWidth="1" min="4" max="4"/>
    <col width="11" customWidth="1" min="5" max="5"/>
    <col width="22" customWidth="1" min="6" max="6"/>
    <col width="8" customWidth="1" min="7" max="7"/>
    <col width="24" customWidth="1" min="8" max="8"/>
  </cols>
  <sheetData>
    <row r="1" ht="30" customHeight="1">
      <c r="A1" s="1" t="inlineStr">
        <is>
          <t>Gästeliste</t>
        </is>
      </c>
    </row>
    <row r="3">
      <c r="A3" s="12" t="inlineStr">
        <is>
          <t>Eingeladen (Pers.)</t>
        </is>
      </c>
      <c r="B3" s="12" t="inlineStr">
        <is>
          <t>Zusagen</t>
        </is>
      </c>
      <c r="C3" s="12" t="inlineStr">
        <is>
          <t>Absagen</t>
        </is>
      </c>
      <c r="D3" s="12" t="inlineStr">
        <is>
          <t>Offen</t>
        </is>
      </c>
    </row>
    <row r="4">
      <c r="A4" s="31">
        <f>SUM(B7:B200)</f>
        <v/>
      </c>
      <c r="B4" s="31">
        <f>SUMIF(E7:E200,"Ja",B7:B200)</f>
        <v/>
      </c>
      <c r="C4" s="31">
        <f>SUMIF(E7:E200,"Nein",B7:B200)</f>
        <v/>
      </c>
      <c r="D4" s="31">
        <f>SUMIF(E7:E200,"Offen",B7:B200)</f>
        <v/>
      </c>
    </row>
    <row r="6" ht="22" customHeight="1">
      <c r="A6" s="24" t="inlineStr">
        <is>
          <t>Name</t>
        </is>
      </c>
      <c r="B6" s="24" t="inlineStr">
        <is>
          <t>Anzahl</t>
        </is>
      </c>
      <c r="C6" s="24" t="inlineStr">
        <is>
          <t>Seite/Gruppe</t>
        </is>
      </c>
      <c r="D6" s="24" t="inlineStr">
        <is>
          <t>Einladung</t>
        </is>
      </c>
      <c r="E6" s="24" t="inlineStr">
        <is>
          <t>Zusage</t>
        </is>
      </c>
      <c r="F6" s="24" t="inlineStr">
        <is>
          <t>Menü / Allergie</t>
        </is>
      </c>
      <c r="G6" s="24" t="inlineStr">
        <is>
          <t>Tisch</t>
        </is>
      </c>
      <c r="H6" s="24" t="inlineStr">
        <is>
          <t>Notiz</t>
        </is>
      </c>
    </row>
    <row r="7">
      <c r="A7" s="16" t="inlineStr">
        <is>
          <t>Familie Muster</t>
        </is>
      </c>
      <c r="B7" s="16" t="n">
        <v>4</v>
      </c>
      <c r="C7" s="16" t="inlineStr">
        <is>
          <t>Braut</t>
        </is>
      </c>
      <c r="D7" s="29" t="inlineStr">
        <is>
          <t>Verschickt</t>
        </is>
      </c>
      <c r="E7" s="29" t="inlineStr">
        <is>
          <t>Ja</t>
        </is>
      </c>
      <c r="F7" s="16" t="n"/>
      <c r="G7" s="16" t="n">
        <v>1</v>
      </c>
      <c r="H7" s="29" t="n"/>
    </row>
    <row r="8">
      <c r="A8" s="16" t="inlineStr">
        <is>
          <t>Anna &amp; Tom Beispiel</t>
        </is>
      </c>
      <c r="B8" s="16" t="n">
        <v>2</v>
      </c>
      <c r="C8" s="16" t="inlineStr">
        <is>
          <t>Braut</t>
        </is>
      </c>
      <c r="D8" s="29" t="inlineStr">
        <is>
          <t>Verschickt</t>
        </is>
      </c>
      <c r="E8" s="29" t="inlineStr">
        <is>
          <t>Ja</t>
        </is>
      </c>
      <c r="F8" s="16" t="inlineStr">
        <is>
          <t>vegetarisch</t>
        </is>
      </c>
      <c r="G8" s="16" t="n">
        <v>1</v>
      </c>
      <c r="H8" s="29" t="n"/>
    </row>
    <row r="9">
      <c r="A9" s="16" t="inlineStr">
        <is>
          <t>Onkel Hans</t>
        </is>
      </c>
      <c r="B9" s="16" t="n">
        <v>1</v>
      </c>
      <c r="C9" s="16" t="inlineStr">
        <is>
          <t>Bräutigam</t>
        </is>
      </c>
      <c r="D9" s="29" t="inlineStr">
        <is>
          <t>Verschickt</t>
        </is>
      </c>
      <c r="E9" s="29" t="inlineStr">
        <is>
          <t>Nein</t>
        </is>
      </c>
      <c r="F9" s="16" t="n"/>
      <c r="G9" s="16" t="n"/>
      <c r="H9" s="29" t="n"/>
    </row>
    <row r="10">
      <c r="A10" s="16" t="inlineStr">
        <is>
          <t>Arbeitskolleg:innen</t>
        </is>
      </c>
      <c r="B10" s="16" t="n">
        <v>6</v>
      </c>
      <c r="C10" s="16" t="inlineStr">
        <is>
          <t>Bräutigam</t>
        </is>
      </c>
      <c r="D10" s="29" t="inlineStr">
        <is>
          <t>Verschickt</t>
        </is>
      </c>
      <c r="E10" s="29" t="inlineStr">
        <is>
          <t>Offen</t>
        </is>
      </c>
      <c r="F10" s="16" t="n"/>
      <c r="G10" s="16" t="n"/>
      <c r="H10" s="29" t="n"/>
    </row>
    <row r="11">
      <c r="A11" s="16" t="inlineStr">
        <is>
          <t>Freundeskreis</t>
        </is>
      </c>
      <c r="B11" s="16" t="n">
        <v>8</v>
      </c>
      <c r="C11" s="16" t="inlineStr">
        <is>
          <t>Beide</t>
        </is>
      </c>
      <c r="D11" s="29" t="inlineStr">
        <is>
          <t>Verschickt</t>
        </is>
      </c>
      <c r="E11" s="29" t="inlineStr">
        <is>
          <t>Ja</t>
        </is>
      </c>
      <c r="F11" s="16" t="n"/>
      <c r="G11" s="16" t="n">
        <v>2</v>
      </c>
      <c r="H11" s="29" t="n"/>
    </row>
    <row r="12">
      <c r="A12" s="16" t="inlineStr">
        <is>
          <t>Nachbarn</t>
        </is>
      </c>
      <c r="B12" s="16" t="n">
        <v>2</v>
      </c>
      <c r="C12" s="16" t="inlineStr">
        <is>
          <t>Beide</t>
        </is>
      </c>
      <c r="D12" s="29" t="inlineStr">
        <is>
          <t>Offen</t>
        </is>
      </c>
      <c r="E12" s="29" t="inlineStr">
        <is>
          <t>Offen</t>
        </is>
      </c>
      <c r="F12" s="16" t="n"/>
      <c r="G12" s="16" t="n"/>
      <c r="H12" s="29" t="n"/>
    </row>
    <row r="13">
      <c r="A13" s="16" t="n"/>
      <c r="B13" s="16" t="n"/>
      <c r="C13" s="16" t="n"/>
      <c r="D13" s="29" t="n"/>
      <c r="E13" s="29" t="n"/>
      <c r="F13" s="16" t="n"/>
      <c r="G13" s="16" t="n"/>
      <c r="H13" s="29" t="n"/>
    </row>
    <row r="14">
      <c r="A14" s="16" t="n"/>
      <c r="B14" s="16" t="n"/>
      <c r="C14" s="16" t="n"/>
      <c r="D14" s="29" t="n"/>
      <c r="E14" s="29" t="n"/>
      <c r="F14" s="16" t="n"/>
      <c r="G14" s="16" t="n"/>
      <c r="H14" s="29" t="n"/>
    </row>
    <row r="15">
      <c r="A15" s="16" t="n"/>
      <c r="B15" s="16" t="n"/>
      <c r="C15" s="16" t="n"/>
      <c r="D15" s="29" t="n"/>
      <c r="E15" s="29" t="n"/>
      <c r="F15" s="16" t="n"/>
      <c r="G15" s="16" t="n"/>
      <c r="H15" s="29" t="n"/>
    </row>
    <row r="16">
      <c r="A16" s="16" t="n"/>
      <c r="B16" s="16" t="n"/>
      <c r="C16" s="16" t="n"/>
      <c r="D16" s="29" t="n"/>
      <c r="E16" s="29" t="n"/>
      <c r="F16" s="16" t="n"/>
      <c r="G16" s="16" t="n"/>
      <c r="H16" s="29" t="n"/>
    </row>
    <row r="17">
      <c r="A17" s="16" t="n"/>
      <c r="B17" s="16" t="n"/>
      <c r="C17" s="16" t="n"/>
      <c r="D17" s="29" t="n"/>
      <c r="E17" s="29" t="n"/>
      <c r="F17" s="16" t="n"/>
      <c r="G17" s="16" t="n"/>
      <c r="H17" s="29" t="n"/>
    </row>
    <row r="18">
      <c r="A18" s="16" t="n"/>
      <c r="B18" s="16" t="n"/>
      <c r="C18" s="16" t="n"/>
      <c r="D18" s="29" t="n"/>
      <c r="E18" s="29" t="n"/>
      <c r="F18" s="16" t="n"/>
      <c r="G18" s="16" t="n"/>
      <c r="H18" s="29" t="n"/>
    </row>
    <row r="19">
      <c r="A19" s="16" t="n"/>
      <c r="B19" s="16" t="n"/>
      <c r="C19" s="16" t="n"/>
      <c r="D19" s="29" t="n"/>
      <c r="E19" s="29" t="n"/>
      <c r="F19" s="16" t="n"/>
      <c r="G19" s="16" t="n"/>
      <c r="H19" s="29" t="n"/>
    </row>
    <row r="20">
      <c r="A20" s="16" t="n"/>
      <c r="B20" s="16" t="n"/>
      <c r="C20" s="16" t="n"/>
      <c r="D20" s="29" t="n"/>
      <c r="E20" s="29" t="n"/>
      <c r="F20" s="16" t="n"/>
      <c r="G20" s="16" t="n"/>
      <c r="H20" s="29" t="n"/>
    </row>
    <row r="21">
      <c r="A21" s="16" t="n"/>
      <c r="B21" s="16" t="n"/>
      <c r="C21" s="16" t="n"/>
      <c r="D21" s="29" t="n"/>
      <c r="E21" s="29" t="n"/>
      <c r="F21" s="16" t="n"/>
      <c r="G21" s="16" t="n"/>
      <c r="H21" s="29" t="n"/>
    </row>
    <row r="22">
      <c r="A22" s="16" t="n"/>
      <c r="B22" s="16" t="n"/>
      <c r="C22" s="16" t="n"/>
      <c r="D22" s="29" t="n"/>
      <c r="E22" s="29" t="n"/>
      <c r="F22" s="16" t="n"/>
      <c r="G22" s="16" t="n"/>
      <c r="H22" s="29" t="n"/>
    </row>
    <row r="23">
      <c r="A23" s="16" t="n"/>
      <c r="B23" s="16" t="n"/>
      <c r="C23" s="16" t="n"/>
      <c r="D23" s="29" t="n"/>
      <c r="E23" s="29" t="n"/>
      <c r="F23" s="16" t="n"/>
      <c r="G23" s="16" t="n"/>
      <c r="H23" s="29" t="n"/>
    </row>
    <row r="24">
      <c r="A24" s="16" t="n"/>
      <c r="B24" s="16" t="n"/>
      <c r="C24" s="16" t="n"/>
      <c r="D24" s="29" t="n"/>
      <c r="E24" s="29" t="n"/>
      <c r="F24" s="16" t="n"/>
      <c r="G24" s="16" t="n"/>
      <c r="H24" s="29" t="n"/>
    </row>
    <row r="25">
      <c r="A25" s="16" t="n"/>
      <c r="B25" s="16" t="n"/>
      <c r="C25" s="16" t="n"/>
      <c r="D25" s="29" t="n"/>
      <c r="E25" s="29" t="n"/>
      <c r="F25" s="16" t="n"/>
      <c r="G25" s="16" t="n"/>
      <c r="H25" s="29" t="n"/>
    </row>
    <row r="26">
      <c r="A26" s="16" t="n"/>
      <c r="B26" s="16" t="n"/>
      <c r="C26" s="16" t="n"/>
      <c r="D26" s="29" t="n"/>
      <c r="E26" s="29" t="n"/>
      <c r="F26" s="16" t="n"/>
      <c r="G26" s="16" t="n"/>
      <c r="H26" s="29" t="n"/>
    </row>
    <row r="27">
      <c r="A27" s="16" t="n"/>
      <c r="B27" s="16" t="n"/>
      <c r="C27" s="16" t="n"/>
      <c r="D27" s="29" t="n"/>
      <c r="E27" s="29" t="n"/>
      <c r="F27" s="16" t="n"/>
      <c r="G27" s="16" t="n"/>
      <c r="H27" s="29" t="n"/>
    </row>
    <row r="28">
      <c r="A28" s="16" t="n"/>
      <c r="B28" s="16" t="n"/>
      <c r="C28" s="16" t="n"/>
      <c r="D28" s="29" t="n"/>
      <c r="E28" s="29" t="n"/>
      <c r="F28" s="16" t="n"/>
      <c r="G28" s="16" t="n"/>
      <c r="H28" s="29" t="n"/>
    </row>
    <row r="29">
      <c r="A29" s="16" t="n"/>
      <c r="B29" s="16" t="n"/>
      <c r="C29" s="16" t="n"/>
      <c r="D29" s="29" t="n"/>
      <c r="E29" s="29" t="n"/>
      <c r="F29" s="16" t="n"/>
      <c r="G29" s="16" t="n"/>
      <c r="H29" s="29" t="n"/>
    </row>
    <row r="30">
      <c r="A30" s="16" t="n"/>
      <c r="B30" s="16" t="n"/>
      <c r="C30" s="16" t="n"/>
      <c r="D30" s="29" t="n"/>
      <c r="E30" s="29" t="n"/>
      <c r="F30" s="16" t="n"/>
      <c r="G30" s="16" t="n"/>
      <c r="H30" s="29" t="n"/>
    </row>
    <row r="31">
      <c r="A31" s="16" t="n"/>
      <c r="B31" s="16" t="n"/>
      <c r="C31" s="16" t="n"/>
      <c r="D31" s="29" t="n"/>
      <c r="E31" s="29" t="n"/>
      <c r="F31" s="16" t="n"/>
      <c r="G31" s="16" t="n"/>
      <c r="H31" s="29" t="n"/>
    </row>
    <row r="32">
      <c r="A32" s="16" t="n"/>
      <c r="B32" s="16" t="n"/>
      <c r="C32" s="16" t="n"/>
      <c r="D32" s="29" t="n"/>
      <c r="E32" s="29" t="n"/>
      <c r="F32" s="16" t="n"/>
      <c r="G32" s="16" t="n"/>
      <c r="H32" s="29" t="n"/>
    </row>
    <row r="33">
      <c r="A33" s="16" t="n"/>
      <c r="B33" s="16" t="n"/>
      <c r="C33" s="16" t="n"/>
      <c r="D33" s="29" t="n"/>
      <c r="E33" s="29" t="n"/>
      <c r="F33" s="16" t="n"/>
      <c r="G33" s="16" t="n"/>
      <c r="H33" s="29" t="n"/>
    </row>
    <row r="34">
      <c r="A34" s="16" t="n"/>
      <c r="B34" s="16" t="n"/>
      <c r="C34" s="16" t="n"/>
      <c r="D34" s="29" t="n"/>
      <c r="E34" s="29" t="n"/>
      <c r="F34" s="16" t="n"/>
      <c r="G34" s="16" t="n"/>
      <c r="H34" s="29" t="n"/>
    </row>
    <row r="35">
      <c r="A35" s="16" t="n"/>
      <c r="B35" s="16" t="n"/>
      <c r="C35" s="16" t="n"/>
      <c r="D35" s="29" t="n"/>
      <c r="E35" s="29" t="n"/>
      <c r="F35" s="16" t="n"/>
      <c r="G35" s="16" t="n"/>
      <c r="H35" s="29" t="n"/>
    </row>
    <row r="36">
      <c r="A36" s="16" t="n"/>
      <c r="B36" s="16" t="n"/>
      <c r="C36" s="16" t="n"/>
      <c r="D36" s="29" t="n"/>
      <c r="E36" s="29" t="n"/>
      <c r="F36" s="16" t="n"/>
      <c r="G36" s="16" t="n"/>
      <c r="H36" s="29" t="n"/>
    </row>
    <row r="37">
      <c r="A37" s="16" t="n"/>
      <c r="B37" s="16" t="n"/>
      <c r="C37" s="16" t="n"/>
      <c r="D37" s="29" t="n"/>
      <c r="E37" s="29" t="n"/>
      <c r="F37" s="16" t="n"/>
      <c r="G37" s="16" t="n"/>
      <c r="H37" s="29" t="n"/>
    </row>
    <row r="38">
      <c r="A38" s="16" t="n"/>
      <c r="B38" s="16" t="n"/>
      <c r="C38" s="16" t="n"/>
      <c r="D38" s="29" t="n"/>
      <c r="E38" s="29" t="n"/>
      <c r="F38" s="16" t="n"/>
      <c r="G38" s="16" t="n"/>
      <c r="H38" s="29" t="n"/>
    </row>
    <row r="39">
      <c r="A39" s="16" t="n"/>
      <c r="B39" s="16" t="n"/>
      <c r="C39" s="16" t="n"/>
      <c r="D39" s="29" t="n"/>
      <c r="E39" s="29" t="n"/>
      <c r="F39" s="16" t="n"/>
      <c r="G39" s="16" t="n"/>
      <c r="H39" s="29" t="n"/>
    </row>
    <row r="40">
      <c r="A40" s="16" t="n"/>
      <c r="B40" s="16" t="n"/>
      <c r="C40" s="16" t="n"/>
      <c r="D40" s="29" t="n"/>
      <c r="E40" s="29" t="n"/>
      <c r="F40" s="16" t="n"/>
      <c r="G40" s="16" t="n"/>
      <c r="H40" s="29" t="n"/>
    </row>
    <row r="41">
      <c r="A41" s="16" t="n"/>
      <c r="B41" s="16" t="n"/>
      <c r="C41" s="16" t="n"/>
      <c r="D41" s="29" t="n"/>
      <c r="E41" s="29" t="n"/>
      <c r="F41" s="16" t="n"/>
      <c r="G41" s="16" t="n"/>
      <c r="H41" s="29" t="n"/>
    </row>
    <row r="42">
      <c r="A42" s="16" t="n"/>
      <c r="B42" s="16" t="n"/>
      <c r="C42" s="16" t="n"/>
      <c r="D42" s="29" t="n"/>
      <c r="E42" s="29" t="n"/>
      <c r="F42" s="16" t="n"/>
      <c r="G42" s="16" t="n"/>
      <c r="H42" s="29" t="n"/>
    </row>
    <row r="43">
      <c r="A43" s="16" t="n"/>
      <c r="B43" s="16" t="n"/>
      <c r="C43" s="16" t="n"/>
      <c r="D43" s="29" t="n"/>
      <c r="E43" s="29" t="n"/>
      <c r="F43" s="16" t="n"/>
      <c r="G43" s="16" t="n"/>
      <c r="H43" s="29" t="n"/>
    </row>
    <row r="44">
      <c r="A44" s="16" t="n"/>
      <c r="B44" s="16" t="n"/>
      <c r="C44" s="16" t="n"/>
      <c r="D44" s="29" t="n"/>
      <c r="E44" s="29" t="n"/>
      <c r="F44" s="16" t="n"/>
      <c r="G44" s="16" t="n"/>
      <c r="H44" s="29" t="n"/>
    </row>
    <row r="45">
      <c r="A45" s="16" t="n"/>
      <c r="B45" s="16" t="n"/>
      <c r="C45" s="16" t="n"/>
      <c r="D45" s="29" t="n"/>
      <c r="E45" s="29" t="n"/>
      <c r="F45" s="16" t="n"/>
      <c r="G45" s="16" t="n"/>
      <c r="H45" s="29" t="n"/>
    </row>
    <row r="46">
      <c r="A46" s="16" t="n"/>
      <c r="B46" s="16" t="n"/>
      <c r="C46" s="16" t="n"/>
      <c r="D46" s="29" t="n"/>
      <c r="E46" s="29" t="n"/>
      <c r="F46" s="16" t="n"/>
      <c r="G46" s="16" t="n"/>
      <c r="H46" s="29" t="n"/>
    </row>
    <row r="47">
      <c r="A47" s="16" t="n"/>
      <c r="B47" s="16" t="n"/>
      <c r="C47" s="16" t="n"/>
      <c r="D47" s="29" t="n"/>
      <c r="E47" s="29" t="n"/>
      <c r="F47" s="16" t="n"/>
      <c r="G47" s="16" t="n"/>
      <c r="H47" s="29" t="n"/>
    </row>
    <row r="48">
      <c r="A48" s="16" t="n"/>
      <c r="B48" s="16" t="n"/>
      <c r="C48" s="16" t="n"/>
      <c r="D48" s="29" t="n"/>
      <c r="E48" s="29" t="n"/>
      <c r="F48" s="16" t="n"/>
      <c r="G48" s="16" t="n"/>
      <c r="H48" s="29" t="n"/>
    </row>
    <row r="49">
      <c r="A49" s="16" t="n"/>
      <c r="B49" s="16" t="n"/>
      <c r="C49" s="16" t="n"/>
      <c r="D49" s="29" t="n"/>
      <c r="E49" s="29" t="n"/>
      <c r="F49" s="16" t="n"/>
      <c r="G49" s="16" t="n"/>
      <c r="H49" s="29" t="n"/>
    </row>
    <row r="50">
      <c r="A50" s="16" t="n"/>
      <c r="B50" s="16" t="n"/>
      <c r="C50" s="16" t="n"/>
      <c r="D50" s="29" t="n"/>
      <c r="E50" s="29" t="n"/>
      <c r="F50" s="16" t="n"/>
      <c r="G50" s="16" t="n"/>
      <c r="H50" s="29" t="n"/>
    </row>
    <row r="51">
      <c r="A51" s="16" t="n"/>
      <c r="B51" s="16" t="n"/>
      <c r="C51" s="16" t="n"/>
      <c r="D51" s="29" t="n"/>
      <c r="E51" s="29" t="n"/>
      <c r="F51" s="16" t="n"/>
      <c r="G51" s="16" t="n"/>
      <c r="H51" s="29" t="n"/>
    </row>
    <row r="52">
      <c r="A52" s="16" t="n"/>
      <c r="B52" s="16" t="n"/>
      <c r="C52" s="16" t="n"/>
      <c r="D52" s="29" t="n"/>
      <c r="E52" s="29" t="n"/>
      <c r="F52" s="16" t="n"/>
      <c r="G52" s="16" t="n"/>
      <c r="H52" s="29" t="n"/>
    </row>
    <row r="53">
      <c r="A53" s="16" t="n"/>
      <c r="B53" s="16" t="n"/>
      <c r="C53" s="16" t="n"/>
      <c r="D53" s="29" t="n"/>
      <c r="E53" s="29" t="n"/>
      <c r="F53" s="16" t="n"/>
      <c r="G53" s="16" t="n"/>
      <c r="H53" s="29" t="n"/>
    </row>
    <row r="54">
      <c r="A54" s="16" t="n"/>
      <c r="B54" s="16" t="n"/>
      <c r="C54" s="16" t="n"/>
      <c r="D54" s="29" t="n"/>
      <c r="E54" s="29" t="n"/>
      <c r="F54" s="16" t="n"/>
      <c r="G54" s="16" t="n"/>
      <c r="H54" s="29" t="n"/>
    </row>
    <row r="55">
      <c r="A55" s="16" t="n"/>
      <c r="B55" s="16" t="n"/>
      <c r="C55" s="16" t="n"/>
      <c r="D55" s="29" t="n"/>
      <c r="E55" s="29" t="n"/>
      <c r="F55" s="16" t="n"/>
      <c r="G55" s="16" t="n"/>
      <c r="H55" s="29" t="n"/>
    </row>
    <row r="56">
      <c r="A56" s="16" t="n"/>
      <c r="B56" s="16" t="n"/>
      <c r="C56" s="16" t="n"/>
      <c r="D56" s="29" t="n"/>
      <c r="E56" s="29" t="n"/>
      <c r="F56" s="16" t="n"/>
      <c r="G56" s="16" t="n"/>
      <c r="H56" s="29" t="n"/>
    </row>
    <row r="57">
      <c r="A57" s="16" t="n"/>
      <c r="B57" s="16" t="n"/>
      <c r="C57" s="16" t="n"/>
      <c r="D57" s="29" t="n"/>
      <c r="E57" s="29" t="n"/>
      <c r="F57" s="16" t="n"/>
      <c r="G57" s="16" t="n"/>
      <c r="H57" s="29" t="n"/>
    </row>
    <row r="58">
      <c r="A58" s="16" t="n"/>
      <c r="B58" s="16" t="n"/>
      <c r="C58" s="16" t="n"/>
      <c r="D58" s="29" t="n"/>
      <c r="E58" s="29" t="n"/>
      <c r="F58" s="16" t="n"/>
      <c r="G58" s="16" t="n"/>
      <c r="H58" s="29" t="n"/>
    </row>
    <row r="59">
      <c r="A59" s="16" t="n"/>
      <c r="B59" s="16" t="n"/>
      <c r="C59" s="16" t="n"/>
      <c r="D59" s="29" t="n"/>
      <c r="E59" s="29" t="n"/>
      <c r="F59" s="16" t="n"/>
      <c r="G59" s="16" t="n"/>
      <c r="H59" s="29" t="n"/>
    </row>
  </sheetData>
  <mergeCells count="1">
    <mergeCell ref="A1:H1"/>
  </mergeCells>
  <dataValidations count="2">
    <dataValidation sqref="E7:E200" showDropDown="0" showInputMessage="0" showErrorMessage="0" allowBlank="1" type="list">
      <formula1>"Ja,Nein,Offen"</formula1>
    </dataValidation>
    <dataValidation sqref="D7:D200" showDropDown="0" showInputMessage="0" showErrorMessage="0" allowBlank="1" type="list">
      <formula1>"Verschickt,Offen"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4" customWidth="1" min="2" max="2"/>
    <col width="26" customWidth="1" min="3" max="3"/>
    <col width="13" customWidth="1" min="4" max="4"/>
    <col width="13" customWidth="1" min="5" max="5"/>
    <col width="13" customWidth="1" min="6" max="6"/>
    <col width="14" customWidth="1" min="7" max="7"/>
  </cols>
  <sheetData>
    <row r="1" ht="30" customHeight="1">
      <c r="A1" s="1" t="inlineStr">
        <is>
          <t>Dienstleister</t>
        </is>
      </c>
    </row>
    <row r="3" ht="22" customHeight="1">
      <c r="A3" s="24" t="inlineStr">
        <is>
          <t>Kategorie</t>
        </is>
      </c>
      <c r="B3" s="24" t="inlineStr">
        <is>
          <t>Anbieter</t>
        </is>
      </c>
      <c r="C3" s="24" t="inlineStr">
        <is>
          <t>Kontakt</t>
        </is>
      </c>
      <c r="D3" s="24" t="inlineStr">
        <is>
          <t>Offerte</t>
        </is>
      </c>
      <c r="E3" s="24" t="inlineStr">
        <is>
          <t>Angezahlt</t>
        </is>
      </c>
      <c r="F3" s="24" t="inlineStr">
        <is>
          <t>Restbetrag</t>
        </is>
      </c>
      <c r="G3" s="24" t="inlineStr">
        <is>
          <t>Status</t>
        </is>
      </c>
    </row>
    <row r="4">
      <c r="A4" s="29" t="inlineStr">
        <is>
          <t>Location</t>
        </is>
      </c>
      <c r="B4" s="32" t="n"/>
      <c r="C4" s="32" t="n"/>
      <c r="D4" s="26" t="n"/>
      <c r="E4" s="26" t="n"/>
      <c r="F4" s="33">
        <f>IF(D4="","",D4-E4)</f>
        <v/>
      </c>
      <c r="G4" s="30" t="n"/>
    </row>
    <row r="5">
      <c r="A5" s="29" t="inlineStr">
        <is>
          <t>Catering</t>
        </is>
      </c>
      <c r="B5" s="32" t="n"/>
      <c r="C5" s="32" t="n"/>
      <c r="D5" s="26" t="n"/>
      <c r="E5" s="26" t="n"/>
      <c r="F5" s="33">
        <f>IF(D5="","",D5-E5)</f>
        <v/>
      </c>
      <c r="G5" s="30" t="n"/>
    </row>
    <row r="6">
      <c r="A6" s="29" t="inlineStr">
        <is>
          <t>Fotograf</t>
        </is>
      </c>
      <c r="B6" s="32" t="n"/>
      <c r="C6" s="32" t="n"/>
      <c r="D6" s="26" t="n"/>
      <c r="E6" s="26" t="n"/>
      <c r="F6" s="33">
        <f>IF(D6="","",D6-E6)</f>
        <v/>
      </c>
      <c r="G6" s="30" t="n"/>
    </row>
    <row r="7">
      <c r="A7" s="29" t="inlineStr">
        <is>
          <t>Videograf</t>
        </is>
      </c>
      <c r="B7" s="32" t="n"/>
      <c r="C7" s="32" t="n"/>
      <c r="D7" s="26" t="n"/>
      <c r="E7" s="26" t="n"/>
      <c r="F7" s="33">
        <f>IF(D7="","",D7-E7)</f>
        <v/>
      </c>
      <c r="G7" s="30" t="n"/>
    </row>
    <row r="8">
      <c r="A8" s="29" t="inlineStr">
        <is>
          <t>Musik / DJ</t>
        </is>
      </c>
      <c r="B8" s="32" t="n"/>
      <c r="C8" s="32" t="n"/>
      <c r="D8" s="26" t="n"/>
      <c r="E8" s="26" t="n"/>
      <c r="F8" s="33">
        <f>IF(D8="","",D8-E8)</f>
        <v/>
      </c>
      <c r="G8" s="30" t="n"/>
    </row>
    <row r="9">
      <c r="A9" s="29" t="inlineStr">
        <is>
          <t>Floristik</t>
        </is>
      </c>
      <c r="B9" s="32" t="n"/>
      <c r="C9" s="32" t="n"/>
      <c r="D9" s="26" t="n"/>
      <c r="E9" s="26" t="n"/>
      <c r="F9" s="33">
        <f>IF(D9="","",D9-E9)</f>
        <v/>
      </c>
      <c r="G9" s="30" t="n"/>
    </row>
    <row r="10">
      <c r="A10" s="29" t="inlineStr">
        <is>
          <t>Torte</t>
        </is>
      </c>
      <c r="B10" s="32" t="n"/>
      <c r="C10" s="32" t="n"/>
      <c r="D10" s="26" t="n"/>
      <c r="E10" s="26" t="n"/>
      <c r="F10" s="33">
        <f>IF(D10="","",D10-E10)</f>
        <v/>
      </c>
      <c r="G10" s="30" t="n"/>
    </row>
    <row r="11">
      <c r="A11" s="29" t="inlineStr">
        <is>
          <t>Brautkleid</t>
        </is>
      </c>
      <c r="B11" s="32" t="n"/>
      <c r="C11" s="32" t="n"/>
      <c r="D11" s="26" t="n"/>
      <c r="E11" s="26" t="n"/>
      <c r="F11" s="33">
        <f>IF(D11="","",D11-E11)</f>
        <v/>
      </c>
      <c r="G11" s="30" t="n"/>
    </row>
    <row r="12">
      <c r="A12" s="29" t="inlineStr">
        <is>
          <t>Anzug</t>
        </is>
      </c>
      <c r="B12" s="32" t="n"/>
      <c r="C12" s="32" t="n"/>
      <c r="D12" s="26" t="n"/>
      <c r="E12" s="26" t="n"/>
      <c r="F12" s="33">
        <f>IF(D12="","",D12-E12)</f>
        <v/>
      </c>
      <c r="G12" s="30" t="n"/>
    </row>
    <row r="13">
      <c r="A13" s="29" t="inlineStr">
        <is>
          <t>Hair &amp; Make-up</t>
        </is>
      </c>
      <c r="B13" s="32" t="n"/>
      <c r="C13" s="32" t="n"/>
      <c r="D13" s="26" t="n"/>
      <c r="E13" s="26" t="n"/>
      <c r="F13" s="33">
        <f>IF(D13="","",D13-E13)</f>
        <v/>
      </c>
      <c r="G13" s="30" t="n"/>
    </row>
    <row r="14">
      <c r="A14" s="29" t="inlineStr">
        <is>
          <t>Ringe</t>
        </is>
      </c>
      <c r="B14" s="32" t="n"/>
      <c r="C14" s="32" t="n"/>
      <c r="D14" s="26" t="n"/>
      <c r="E14" s="26" t="n"/>
      <c r="F14" s="33">
        <f>IF(D14="","",D14-E14)</f>
        <v/>
      </c>
      <c r="G14" s="30" t="n"/>
    </row>
    <row r="15">
      <c r="A15" s="29" t="inlineStr">
        <is>
          <t>Papeterie</t>
        </is>
      </c>
      <c r="B15" s="32" t="n"/>
      <c r="C15" s="32" t="n"/>
      <c r="D15" s="26" t="n"/>
      <c r="E15" s="26" t="n"/>
      <c r="F15" s="33">
        <f>IF(D15="","",D15-E15)</f>
        <v/>
      </c>
      <c r="G15" s="30" t="n"/>
    </row>
    <row r="16">
      <c r="A16" s="29" t="inlineStr">
        <is>
          <t>Transport</t>
        </is>
      </c>
      <c r="B16" s="32" t="n"/>
      <c r="C16" s="32" t="n"/>
      <c r="D16" s="26" t="n"/>
      <c r="E16" s="26" t="n"/>
      <c r="F16" s="33">
        <f>IF(D16="","",D16-E16)</f>
        <v/>
      </c>
      <c r="G16" s="30" t="n"/>
    </row>
    <row r="17">
      <c r="A17" s="29" t="inlineStr">
        <is>
          <t>Trauredner/in</t>
        </is>
      </c>
      <c r="B17" s="32" t="n"/>
      <c r="C17" s="32" t="n"/>
      <c r="D17" s="26" t="n"/>
      <c r="E17" s="26" t="n"/>
      <c r="F17" s="33">
        <f>IF(D17="","",D17-E17)</f>
        <v/>
      </c>
      <c r="G17" s="30" t="n"/>
    </row>
    <row r="18">
      <c r="C18" s="25" t="inlineStr">
        <is>
          <t>TOTAL</t>
        </is>
      </c>
      <c r="D18" s="27">
        <f>SUM(D4:D17)</f>
        <v/>
      </c>
      <c r="E18" s="27">
        <f>SUM(E4:E17)</f>
        <v/>
      </c>
      <c r="F18" s="27">
        <f>SUM(F4:F17)</f>
        <v/>
      </c>
    </row>
  </sheetData>
  <mergeCells count="1">
    <mergeCell ref="A1:G1"/>
  </mergeCells>
  <dataValidations count="1">
    <dataValidation sqref="G4:G17" showDropDown="0" showInputMessage="0" showErrorMessage="0" allowBlank="1" type="list">
      <formula1>"Angefragt,Offeriert,Gebucht,Angezahlt,Bezahlt"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24" customWidth="1" min="3" max="3"/>
    <col width="30" customWidth="1" min="4" max="4"/>
  </cols>
  <sheetData>
    <row r="1" ht="30" customHeight="1">
      <c r="A1" s="1" t="inlineStr">
        <is>
          <t>Tagesablauf</t>
        </is>
      </c>
    </row>
    <row r="3" ht="22" customHeight="1">
      <c r="A3" s="24" t="inlineStr">
        <is>
          <t>Uhrzeit</t>
        </is>
      </c>
      <c r="B3" s="24" t="inlineStr">
        <is>
          <t>Programmpunkt</t>
        </is>
      </c>
      <c r="C3" s="24" t="inlineStr">
        <is>
          <t>Wer / Ort</t>
        </is>
      </c>
      <c r="D3" s="24" t="inlineStr">
        <is>
          <t>Notiz</t>
        </is>
      </c>
    </row>
    <row r="4">
      <c r="A4" s="34" t="inlineStr">
        <is>
          <t>08:00</t>
        </is>
      </c>
      <c r="B4" s="29" t="inlineStr">
        <is>
          <t>Getting Ready</t>
        </is>
      </c>
      <c r="C4" s="32" t="inlineStr">
        <is>
          <t>Braut &amp; Bräutigam</t>
        </is>
      </c>
      <c r="D4" s="32" t="n"/>
    </row>
    <row r="5">
      <c r="A5" s="34" t="inlineStr">
        <is>
          <t>10:00</t>
        </is>
      </c>
      <c r="B5" s="29" t="inlineStr">
        <is>
          <t>Trauung</t>
        </is>
      </c>
      <c r="C5" s="32" t="inlineStr"/>
      <c r="D5" s="32" t="n"/>
    </row>
    <row r="6">
      <c r="A6" s="34" t="inlineStr">
        <is>
          <t>11:30</t>
        </is>
      </c>
      <c r="B6" s="29" t="inlineStr">
        <is>
          <t>Gratulationen &amp; Apéro</t>
        </is>
      </c>
      <c r="C6" s="32" t="inlineStr"/>
      <c r="D6" s="32" t="n"/>
    </row>
    <row r="7">
      <c r="A7" s="34" t="inlineStr">
        <is>
          <t>13:00</t>
        </is>
      </c>
      <c r="B7" s="29" t="inlineStr">
        <is>
          <t>Fotos mit Gästen / Gruppenbilder</t>
        </is>
      </c>
      <c r="C7" s="32" t="inlineStr"/>
      <c r="D7" s="32" t="n"/>
    </row>
    <row r="8">
      <c r="A8" s="34" t="inlineStr">
        <is>
          <t>14:30</t>
        </is>
      </c>
      <c r="B8" s="29" t="inlineStr">
        <is>
          <t>Paarshooting</t>
        </is>
      </c>
      <c r="C8" s="32" t="inlineStr"/>
      <c r="D8" s="32" t="n"/>
    </row>
    <row r="9">
      <c r="A9" s="34" t="inlineStr">
        <is>
          <t>16:00</t>
        </is>
      </c>
      <c r="B9" s="29" t="inlineStr">
        <is>
          <t>Kaffee &amp; Kuchen</t>
        </is>
      </c>
      <c r="C9" s="32" t="inlineStr"/>
      <c r="D9" s="32" t="n"/>
    </row>
    <row r="10">
      <c r="A10" s="34" t="inlineStr">
        <is>
          <t>18:00</t>
        </is>
      </c>
      <c r="B10" s="29" t="inlineStr">
        <is>
          <t>Dinner</t>
        </is>
      </c>
      <c r="C10" s="32" t="inlineStr"/>
      <c r="D10" s="32" t="n"/>
    </row>
    <row r="11">
      <c r="A11" s="34" t="inlineStr">
        <is>
          <t>20:00</t>
        </is>
      </c>
      <c r="B11" s="29" t="inlineStr">
        <is>
          <t>Reden &amp; Programm</t>
        </is>
      </c>
      <c r="C11" s="32" t="inlineStr"/>
      <c r="D11" s="32" t="n"/>
    </row>
    <row r="12">
      <c r="A12" s="34" t="inlineStr">
        <is>
          <t>21:00</t>
        </is>
      </c>
      <c r="B12" s="29" t="inlineStr">
        <is>
          <t>Torte &amp; erster Tanz</t>
        </is>
      </c>
      <c r="C12" s="32" t="inlineStr"/>
      <c r="D12" s="32" t="n"/>
    </row>
    <row r="13">
      <c r="A13" s="34" t="inlineStr">
        <is>
          <t>21:30</t>
        </is>
      </c>
      <c r="B13" s="29" t="inlineStr">
        <is>
          <t>Party</t>
        </is>
      </c>
      <c r="C13" s="32" t="inlineStr"/>
      <c r="D13" s="32" t="n"/>
    </row>
    <row r="14">
      <c r="A14" s="32" t="n"/>
      <c r="B14" s="32" t="n"/>
      <c r="C14" s="32" t="n"/>
      <c r="D14" s="32" t="n"/>
    </row>
    <row r="15">
      <c r="A15" s="32" t="n"/>
      <c r="B15" s="32" t="n"/>
      <c r="C15" s="32" t="n"/>
      <c r="D15" s="32" t="n"/>
    </row>
    <row r="16">
      <c r="A16" s="32" t="n"/>
      <c r="B16" s="32" t="n"/>
      <c r="C16" s="32" t="n"/>
      <c r="D16" s="32" t="n"/>
    </row>
    <row r="17">
      <c r="A17" s="32" t="n"/>
      <c r="B17" s="32" t="n"/>
      <c r="C17" s="32" t="n"/>
      <c r="D17" s="32" t="n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2026-07-04T18:24:39Z</dcterms:created>
  <dcterms:modified xsi:type="dcterms:W3CDTF">2026-07-04T18:24:39Z</dcterms:modified>
</cp:coreProperties>
</file>